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55" windowHeight="9210"/>
  </bookViews>
  <sheets>
    <sheet name="ЗАПРОС" sheetId="1" r:id="rId1"/>
    <sheet name="ЗАЯВКА" sheetId="2" r:id="rId2"/>
  </sheets>
  <calcPr calcId="124519"/>
</workbook>
</file>

<file path=xl/calcChain.xml><?xml version="1.0" encoding="utf-8"?>
<calcChain xmlns="http://schemas.openxmlformats.org/spreadsheetml/2006/main">
  <c r="B15" i="2"/>
  <c r="B14"/>
  <c r="B16"/>
  <c r="A2"/>
  <c r="H16"/>
  <c r="J16" s="1"/>
  <c r="H17"/>
  <c r="J17" s="1"/>
  <c r="H18"/>
  <c r="J18" s="1"/>
  <c r="B17"/>
  <c r="B18"/>
  <c r="B19"/>
  <c r="B20"/>
  <c r="B21"/>
  <c r="B22"/>
  <c r="B23"/>
  <c r="B24"/>
  <c r="B25"/>
  <c r="G18"/>
  <c r="G17"/>
  <c r="G16"/>
  <c r="H14"/>
  <c r="J14"/>
  <c r="H15"/>
  <c r="J15"/>
  <c r="H19"/>
  <c r="J19"/>
  <c r="H20"/>
  <c r="J20"/>
  <c r="H21"/>
  <c r="J21"/>
  <c r="H22"/>
  <c r="J22"/>
  <c r="H23"/>
  <c r="J23"/>
  <c r="H24"/>
  <c r="J24"/>
  <c r="H25"/>
  <c r="J25"/>
  <c r="G15"/>
  <c r="G19"/>
  <c r="G20"/>
  <c r="G21"/>
  <c r="G22"/>
  <c r="G23"/>
  <c r="G24"/>
  <c r="G25"/>
  <c r="G14"/>
  <c r="F30"/>
  <c r="F28"/>
  <c r="F27"/>
  <c r="J26" l="1"/>
  <c r="F29" s="1"/>
</calcChain>
</file>

<file path=xl/sharedStrings.xml><?xml version="1.0" encoding="utf-8"?>
<sst xmlns="http://schemas.openxmlformats.org/spreadsheetml/2006/main" count="86" uniqueCount="69">
  <si>
    <t>1. Муниципальный заказчик:</t>
  </si>
  <si>
    <t>2. Почтовый адрес заказчика:</t>
  </si>
  <si>
    <t>приглашает принять участие в запросе котировок по теме:</t>
  </si>
  <si>
    <t>3. Источник финансирования заказа:</t>
  </si>
  <si>
    <t>4. Предмет закупки*:</t>
  </si>
  <si>
    <t>№ п/п</t>
  </si>
  <si>
    <t>Ед. изм.</t>
  </si>
  <si>
    <t>Необходимое количество</t>
  </si>
  <si>
    <t>Примечание: По товарным позициям, в которых указаны конкретные названия моделей (изготовителей) допускается представлять эквивалентную продукцию. Технические характеристики эквивалентной продукции должны быть не хуже и не должны уступать характеристикам продукции указанной в настоящем запросе котировок.</t>
  </si>
  <si>
    <t>5. Место поставки товаров, выполнения работ, оказания услуг*:</t>
  </si>
  <si>
    <t>6. Срок поставки товаров, выполнения работ, оказания услуг*:</t>
  </si>
  <si>
    <t>7. Цена предлагаемой продукции, работ, услуг должна быть указана с учетом*:</t>
  </si>
  <si>
    <t>затрат на транспортировку, установку, наладку, страхование (если предусмотрено), уплату налогов, таможенных пошлин (если предусмотрено), сборов и других обязательных платежей</t>
  </si>
  <si>
    <t>9. Место, срок и время подачи котировочных заявок:</t>
  </si>
  <si>
    <t>10. Срок и условия оплаты поставленных товаров, выполненных работ, оказанных услуг*:</t>
  </si>
  <si>
    <t>11. Срок подписания муниципального контракта:</t>
  </si>
  <si>
    <t>Не ранее чем через пять и не позднее чем через двадцать дней с момента подписания протокола рассмотрения и оценки котировочных заявок.</t>
  </si>
  <si>
    <t>Уведомляю Вас, что к рассмотрению не будут приниматься котировочные заявки не соответствующие приложенной форме (ч. 3 ст. 47 Федерального закона от 21 июля 2005 года № 94-ФЗ «О размещении заказов на поставки товаров, выполнение работ, оказание услуг для государственных и муниципальных нужд»).</t>
  </si>
  <si>
    <r>
      <t>Приложение:</t>
    </r>
    <r>
      <rPr>
        <sz val="12"/>
        <rFont val="Times New Roman"/>
        <family val="1"/>
        <charset val="204"/>
      </rPr>
      <t xml:space="preserve"> форма котировочной заявки (котировки цен).</t>
    </r>
  </si>
  <si>
    <r>
      <t xml:space="preserve">Примечание: знаком </t>
    </r>
    <r>
      <rPr>
        <b/>
        <sz val="10"/>
        <rFont val="Times New Roman"/>
        <family val="1"/>
        <charset val="204"/>
      </rPr>
      <t>«*»</t>
    </r>
    <r>
      <rPr>
        <sz val="10"/>
        <rFont val="Times New Roman"/>
        <family val="1"/>
        <charset val="204"/>
      </rPr>
      <t xml:space="preserve"> отмечены существенные условия муниципального контракта заключаемого с победителем по итогам проведения настоящего запроса котировок</t>
    </r>
  </si>
  <si>
    <t>Уважаемые дамы и господа!</t>
  </si>
  <si>
    <t xml:space="preserve">353200, Краснодарский край, ст. Динская, ул. Красная, 55, кабинет №34. Факс: (86162) 6-27-91. E-mail: zakaz_dinsk@bk.ru; </t>
  </si>
  <si>
    <t>Наименование товаров (работ, услуг), 
технические характеристики и потребительские свойства*</t>
  </si>
  <si>
    <t>силами и за счет средств поставщика (подрядчика, исполнителя) по адресу заказчика.</t>
  </si>
  <si>
    <t>КОТИРОВОЧНАЯ ЗАЯВКА (КОТИРОВКА ЦЕН)</t>
  </si>
  <si>
    <t>(наименование юридического лица / Ф.И.О. физического лица)</t>
  </si>
  <si>
    <t>Кол-во</t>
  </si>
  <si>
    <t>Сумма, руб.</t>
  </si>
  <si>
    <t>ИНН</t>
  </si>
  <si>
    <t>КПП</t>
  </si>
  <si>
    <t>ОГРН</t>
  </si>
  <si>
    <t>расчетный счет / лицевой счет:</t>
  </si>
  <si>
    <t>Банковские реквизиты:</t>
  </si>
  <si>
    <t>наименование банка:</t>
  </si>
  <si>
    <t>БИК</t>
  </si>
  <si>
    <t>Поставляемые товары, выполняемые работы, оказываемые услуги:</t>
  </si>
  <si>
    <t>Цена, руб. за ед.</t>
  </si>
  <si>
    <t>ИТОГО:</t>
  </si>
  <si>
    <t>Место поставки товаров, выполнения работ, оказания услуг:</t>
  </si>
  <si>
    <t>Срок поставки товаров, выполнения работ, оказания услуг:</t>
  </si>
  <si>
    <t>Цена контракта с указанием включенных расходов:</t>
  </si>
  <si>
    <t>Срок и условия оплаты поставленных товаров, выполненных работ, оказанных услуг:</t>
  </si>
  <si>
    <t>(должность)</t>
  </si>
  <si>
    <t>(подпись)</t>
  </si>
  <si>
    <t>(расшифровка подписи)</t>
  </si>
  <si>
    <t>М.П.</t>
  </si>
  <si>
    <t>х</t>
  </si>
  <si>
    <t>Местонахождение (для юридического лица), место жительства (для физического лица), 
контактный телефон:</t>
  </si>
  <si>
    <t>корреспондентский счет:</t>
  </si>
  <si>
    <t>8. Максимальная цена контракта, руб.*:</t>
  </si>
  <si>
    <t>З А П Р О С   К О Т И Р О В О К</t>
  </si>
  <si>
    <t>шт.</t>
  </si>
  <si>
    <t>Дата: "____" ______________ 2008 года</t>
  </si>
  <si>
    <t>бюджет МО Динской район</t>
  </si>
  <si>
    <r>
      <t xml:space="preserve">Заявки принимаются в течение </t>
    </r>
    <r>
      <rPr>
        <b/>
        <sz val="10"/>
        <rFont val="Times New Roman"/>
        <family val="1"/>
        <charset val="204"/>
      </rPr>
      <t xml:space="preserve">4 (четырех) рабочих дней </t>
    </r>
    <r>
      <rPr>
        <sz val="10"/>
        <rFont val="Times New Roman"/>
        <family val="1"/>
        <charset val="204"/>
      </rPr>
      <t>с момента размещения настоящего запроса котировок на сайте www.dinskaya.info c 8:00 до 16:00</t>
    </r>
  </si>
  <si>
    <t>МОУ СОШ №5 ст. Пластуновская</t>
  </si>
  <si>
    <t>353200, Краснодарский край, Динской район, ст. Пластуновская, ул. Мира, 26</t>
  </si>
  <si>
    <t>"Поставка офисной техники и оборудования для нужд МОУ СОШ №5 станицы Пластуновская Динского района"</t>
  </si>
  <si>
    <t>Проектор BenQ MP622</t>
  </si>
  <si>
    <t>Ноутбук Acer 5720-102G16Mi (Core 2 Duo T7100, 15,4", 2Gb RAM, 160 Gb HDD, DVD Super Multi Double Layer, Modem 56Kb, BT, VHP)</t>
  </si>
  <si>
    <t>Интерактивная доска: SmartBoard SB680 (Тип: Доска прямой проекции, Размер рабочей поверхности, мм: 1565x1172, Диагональ, см: 195.6, Принцип работы: Резистивная технология, Разрешение, рх: 4000x4000 на прикосновение, Поддержка разрешений при работе с проекторами, pх: 640x480 до 1600x1200, Размеры в рабочем положении, см: 165.7x125.7x13)</t>
  </si>
  <si>
    <t>Приставные громкоговорители к интерактивной доске SmartBoard SB680</t>
  </si>
  <si>
    <t>Комплект потолочного крепления проектора (Штанга SMS Aero Variable1050-1300, Универсальный крепеж проектора SMS Projector Unislide Silver, RGB кабель 10 м)</t>
  </si>
  <si>
    <t>Принтер лазерный цветной HP LaserJet 2605n</t>
  </si>
  <si>
    <t>МФУ Canon Laser 4018</t>
  </si>
  <si>
    <t>в течение 10 дней с момента подписания муниципального контракта</t>
  </si>
  <si>
    <t>без предоплаты, окончательный расчет в течение 10 (десяти) дней по факту поставки товаров (выполнения работ, оказания услуг).</t>
  </si>
  <si>
    <t>Директор МОУ СОШ №5</t>
  </si>
  <si>
    <t>И.В. Пруцакова</t>
  </si>
</sst>
</file>

<file path=xl/styles.xml><?xml version="1.0" encoding="utf-8"?>
<styleSheet xmlns="http://schemas.openxmlformats.org/spreadsheetml/2006/main">
  <numFmts count="1">
    <numFmt numFmtId="168" formatCode="#,##0.00&quot;р.&quot;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5" fillId="0" borderId="1" xfId="0" applyFont="1" applyBorder="1"/>
    <xf numFmtId="0" fontId="3" fillId="0" borderId="0" xfId="0" applyFont="1"/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8" fontId="5" fillId="0" borderId="4" xfId="0" applyNumberFormat="1" applyFont="1" applyFill="1" applyBorder="1" applyAlignment="1">
      <alignment horizontal="right" vertical="center"/>
    </xf>
    <xf numFmtId="168" fontId="5" fillId="0" borderId="5" xfId="0" applyNumberFormat="1" applyFont="1" applyFill="1" applyBorder="1" applyAlignment="1">
      <alignment horizontal="right" vertical="center"/>
    </xf>
    <xf numFmtId="168" fontId="5" fillId="0" borderId="6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view="pageBreakPreview" workbookViewId="0">
      <selection activeCell="M5" sqref="M5"/>
    </sheetView>
  </sheetViews>
  <sheetFormatPr defaultRowHeight="12.75"/>
  <cols>
    <col min="1" max="1" width="4.42578125" style="19" customWidth="1"/>
    <col min="2" max="2" width="27.85546875" style="19" customWidth="1"/>
    <col min="3" max="3" width="2.85546875" style="19" customWidth="1"/>
    <col min="4" max="4" width="4.28515625" style="19" customWidth="1"/>
    <col min="5" max="6" width="9.140625" style="19"/>
    <col min="7" max="7" width="15.28515625" style="19" customWidth="1"/>
    <col min="8" max="8" width="9.140625" style="19"/>
    <col min="9" max="9" width="4.85546875" style="19" customWidth="1"/>
    <col min="10" max="10" width="11.7109375" style="19" customWidth="1"/>
    <col min="11" max="16384" width="9.140625" style="19"/>
  </cols>
  <sheetData>
    <row r="1" spans="1:10" s="15" customFormat="1" ht="15.75">
      <c r="J1" s="16" t="s">
        <v>52</v>
      </c>
    </row>
    <row r="2" spans="1:10" s="17" customFormat="1" ht="27" customHeight="1">
      <c r="A2" s="28" t="s">
        <v>50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8" customFormat="1" ht="22.5" customHeight="1">
      <c r="A3" s="29" t="s">
        <v>20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8.75" customHeight="1">
      <c r="A4" s="30" t="s">
        <v>0</v>
      </c>
      <c r="B4" s="30"/>
      <c r="C4" s="30"/>
      <c r="D4" s="32" t="s">
        <v>55</v>
      </c>
      <c r="E4" s="32"/>
      <c r="F4" s="32"/>
      <c r="G4" s="32"/>
      <c r="H4" s="32"/>
      <c r="I4" s="32"/>
      <c r="J4" s="32"/>
    </row>
    <row r="5" spans="1:10" ht="40.5" customHeight="1">
      <c r="A5" s="30" t="s">
        <v>1</v>
      </c>
      <c r="B5" s="30"/>
      <c r="C5" s="30"/>
      <c r="D5" s="32" t="s">
        <v>56</v>
      </c>
      <c r="E5" s="32"/>
      <c r="F5" s="32"/>
      <c r="G5" s="32"/>
      <c r="H5" s="32"/>
      <c r="I5" s="32"/>
      <c r="J5" s="32"/>
    </row>
    <row r="6" spans="1:10" ht="18.75" customHeight="1">
      <c r="A6" s="49" t="s">
        <v>2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ht="50.25" customHeight="1">
      <c r="A7" s="50" t="s">
        <v>57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ht="15.75">
      <c r="A8" s="43" t="s">
        <v>3</v>
      </c>
      <c r="B8" s="43"/>
      <c r="C8" s="43"/>
      <c r="D8" s="43"/>
      <c r="E8" s="48" t="s">
        <v>53</v>
      </c>
      <c r="F8" s="48"/>
      <c r="G8" s="48"/>
      <c r="H8" s="48"/>
      <c r="I8" s="48"/>
      <c r="J8" s="48"/>
    </row>
    <row r="9" spans="1:10" ht="15.75">
      <c r="A9" s="43" t="s">
        <v>4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ht="25.5">
      <c r="A10" s="3" t="s">
        <v>5</v>
      </c>
      <c r="B10" s="44" t="s">
        <v>22</v>
      </c>
      <c r="C10" s="44"/>
      <c r="D10" s="44"/>
      <c r="E10" s="44"/>
      <c r="F10" s="44"/>
      <c r="G10" s="44"/>
      <c r="H10" s="44"/>
      <c r="I10" s="3" t="s">
        <v>6</v>
      </c>
      <c r="J10" s="3" t="s">
        <v>7</v>
      </c>
    </row>
    <row r="11" spans="1:10" s="15" customFormat="1" ht="22.5" customHeight="1">
      <c r="A11" s="21">
        <v>1</v>
      </c>
      <c r="B11" s="32" t="s">
        <v>58</v>
      </c>
      <c r="C11" s="32"/>
      <c r="D11" s="32"/>
      <c r="E11" s="32"/>
      <c r="F11" s="32"/>
      <c r="G11" s="32"/>
      <c r="H11" s="32"/>
      <c r="I11" s="21" t="s">
        <v>51</v>
      </c>
      <c r="J11" s="21">
        <v>1</v>
      </c>
    </row>
    <row r="12" spans="1:10" s="15" customFormat="1" ht="37.5" customHeight="1">
      <c r="A12" s="21">
        <v>2</v>
      </c>
      <c r="B12" s="32" t="s">
        <v>59</v>
      </c>
      <c r="C12" s="32"/>
      <c r="D12" s="32"/>
      <c r="E12" s="32"/>
      <c r="F12" s="32"/>
      <c r="G12" s="32"/>
      <c r="H12" s="32"/>
      <c r="I12" s="21" t="s">
        <v>51</v>
      </c>
      <c r="J12" s="21">
        <v>1</v>
      </c>
    </row>
    <row r="13" spans="1:10" s="15" customFormat="1" ht="83.25" customHeight="1">
      <c r="A13" s="21">
        <v>3</v>
      </c>
      <c r="B13" s="32" t="s">
        <v>60</v>
      </c>
      <c r="C13" s="32"/>
      <c r="D13" s="32"/>
      <c r="E13" s="32"/>
      <c r="F13" s="32"/>
      <c r="G13" s="32"/>
      <c r="H13" s="32"/>
      <c r="I13" s="21" t="s">
        <v>51</v>
      </c>
      <c r="J13" s="21">
        <v>1</v>
      </c>
    </row>
    <row r="14" spans="1:10" s="15" customFormat="1" ht="27.75" customHeight="1">
      <c r="A14" s="21">
        <v>4</v>
      </c>
      <c r="B14" s="45" t="s">
        <v>61</v>
      </c>
      <c r="C14" s="46"/>
      <c r="D14" s="46"/>
      <c r="E14" s="46"/>
      <c r="F14" s="46"/>
      <c r="G14" s="46"/>
      <c r="H14" s="47"/>
      <c r="I14" s="21" t="s">
        <v>51</v>
      </c>
      <c r="J14" s="21">
        <v>1</v>
      </c>
    </row>
    <row r="15" spans="1:10" s="15" customFormat="1" ht="54.75" customHeight="1">
      <c r="A15" s="21">
        <v>5</v>
      </c>
      <c r="B15" s="45" t="s">
        <v>62</v>
      </c>
      <c r="C15" s="46"/>
      <c r="D15" s="46"/>
      <c r="E15" s="46"/>
      <c r="F15" s="46"/>
      <c r="G15" s="46"/>
      <c r="H15" s="47"/>
      <c r="I15" s="21" t="s">
        <v>51</v>
      </c>
      <c r="J15" s="21">
        <v>1</v>
      </c>
    </row>
    <row r="16" spans="1:10" s="15" customFormat="1" ht="24.75" customHeight="1">
      <c r="A16" s="21">
        <v>6</v>
      </c>
      <c r="B16" s="32" t="s">
        <v>63</v>
      </c>
      <c r="C16" s="32"/>
      <c r="D16" s="32"/>
      <c r="E16" s="32"/>
      <c r="F16" s="32"/>
      <c r="G16" s="32"/>
      <c r="H16" s="32"/>
      <c r="I16" s="21" t="s">
        <v>51</v>
      </c>
      <c r="J16" s="21">
        <v>1</v>
      </c>
    </row>
    <row r="17" spans="1:10" s="15" customFormat="1" ht="22.5" customHeight="1">
      <c r="A17" s="21">
        <v>7</v>
      </c>
      <c r="B17" s="32" t="s">
        <v>64</v>
      </c>
      <c r="C17" s="32"/>
      <c r="D17" s="32"/>
      <c r="E17" s="32"/>
      <c r="F17" s="32"/>
      <c r="G17" s="32"/>
      <c r="H17" s="32"/>
      <c r="I17" s="21" t="s">
        <v>51</v>
      </c>
      <c r="J17" s="21">
        <v>1</v>
      </c>
    </row>
    <row r="18" spans="1:10" s="15" customFormat="1" ht="15.75" hidden="1">
      <c r="A18" s="21">
        <v>6</v>
      </c>
      <c r="B18" s="32"/>
      <c r="C18" s="32"/>
      <c r="D18" s="32"/>
      <c r="E18" s="32"/>
      <c r="F18" s="32"/>
      <c r="G18" s="32"/>
      <c r="H18" s="32"/>
      <c r="I18" s="21" t="s">
        <v>51</v>
      </c>
      <c r="J18" s="21"/>
    </row>
    <row r="19" spans="1:10" s="15" customFormat="1" ht="15.75" hidden="1">
      <c r="A19" s="21">
        <v>7</v>
      </c>
      <c r="B19" s="32"/>
      <c r="C19" s="32"/>
      <c r="D19" s="32"/>
      <c r="E19" s="32"/>
      <c r="F19" s="32"/>
      <c r="G19" s="32"/>
      <c r="H19" s="32"/>
      <c r="I19" s="21" t="s">
        <v>51</v>
      </c>
      <c r="J19" s="21"/>
    </row>
    <row r="20" spans="1:10" s="15" customFormat="1" ht="15.75" hidden="1">
      <c r="A20" s="21">
        <v>8</v>
      </c>
      <c r="B20" s="32"/>
      <c r="C20" s="32"/>
      <c r="D20" s="32"/>
      <c r="E20" s="32"/>
      <c r="F20" s="32"/>
      <c r="G20" s="32"/>
      <c r="H20" s="32"/>
      <c r="I20" s="21" t="s">
        <v>51</v>
      </c>
      <c r="J20" s="21"/>
    </row>
    <row r="21" spans="1:10" s="15" customFormat="1" ht="15.75" hidden="1">
      <c r="A21" s="21">
        <v>9</v>
      </c>
      <c r="B21" s="32"/>
      <c r="C21" s="32"/>
      <c r="D21" s="32"/>
      <c r="E21" s="32"/>
      <c r="F21" s="32"/>
      <c r="G21" s="32"/>
      <c r="H21" s="32"/>
      <c r="I21" s="21" t="s">
        <v>51</v>
      </c>
      <c r="J21" s="21"/>
    </row>
    <row r="22" spans="1:10" s="15" customFormat="1" ht="15.75" hidden="1">
      <c r="A22" s="21">
        <v>10</v>
      </c>
      <c r="B22" s="32"/>
      <c r="C22" s="32"/>
      <c r="D22" s="32"/>
      <c r="E22" s="32"/>
      <c r="F22" s="32"/>
      <c r="G22" s="32"/>
      <c r="H22" s="32"/>
      <c r="I22" s="21" t="s">
        <v>51</v>
      </c>
      <c r="J22" s="21"/>
    </row>
    <row r="23" spans="1:10" ht="41.25" customHeight="1">
      <c r="A23" s="41" t="s">
        <v>8</v>
      </c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35.25" customHeight="1">
      <c r="A24" s="30" t="s">
        <v>9</v>
      </c>
      <c r="B24" s="30"/>
      <c r="C24" s="30"/>
      <c r="D24" s="30"/>
      <c r="E24" s="30"/>
      <c r="F24" s="42" t="s">
        <v>23</v>
      </c>
      <c r="G24" s="42"/>
      <c r="H24" s="42"/>
      <c r="I24" s="42"/>
      <c r="J24" s="42"/>
    </row>
    <row r="25" spans="1:10" ht="35.25" customHeight="1">
      <c r="A25" s="30" t="s">
        <v>10</v>
      </c>
      <c r="B25" s="30"/>
      <c r="C25" s="30"/>
      <c r="D25" s="30"/>
      <c r="E25" s="30"/>
      <c r="F25" s="32" t="s">
        <v>65</v>
      </c>
      <c r="G25" s="32"/>
      <c r="H25" s="32"/>
      <c r="I25" s="32"/>
      <c r="J25" s="32"/>
    </row>
    <row r="26" spans="1:10" ht="42" customHeight="1">
      <c r="A26" s="30" t="s">
        <v>11</v>
      </c>
      <c r="B26" s="30"/>
      <c r="C26" s="30"/>
      <c r="D26" s="30"/>
      <c r="E26" s="30"/>
      <c r="F26" s="33" t="s">
        <v>12</v>
      </c>
      <c r="G26" s="33"/>
      <c r="H26" s="33"/>
      <c r="I26" s="33"/>
      <c r="J26" s="33"/>
    </row>
    <row r="27" spans="1:10" ht="18.75">
      <c r="A27" s="30" t="s">
        <v>49</v>
      </c>
      <c r="B27" s="30"/>
      <c r="C27" s="30"/>
      <c r="D27" s="30"/>
      <c r="E27" s="30"/>
      <c r="F27" s="38">
        <v>250000</v>
      </c>
      <c r="G27" s="39"/>
      <c r="H27" s="39"/>
      <c r="I27" s="39"/>
      <c r="J27" s="40"/>
    </row>
    <row r="28" spans="1:10" ht="29.25" customHeight="1">
      <c r="A28" s="30" t="s">
        <v>13</v>
      </c>
      <c r="B28" s="30"/>
      <c r="C28" s="36" t="s">
        <v>21</v>
      </c>
      <c r="D28" s="36"/>
      <c r="E28" s="36"/>
      <c r="F28" s="36"/>
      <c r="G28" s="36"/>
      <c r="H28" s="36"/>
      <c r="I28" s="36"/>
      <c r="J28" s="36"/>
    </row>
    <row r="29" spans="1:10" ht="29.25" customHeight="1">
      <c r="A29" s="30"/>
      <c r="B29" s="30"/>
      <c r="C29" s="31" t="s">
        <v>54</v>
      </c>
      <c r="D29" s="31"/>
      <c r="E29" s="31"/>
      <c r="F29" s="31"/>
      <c r="G29" s="31"/>
      <c r="H29" s="31"/>
      <c r="I29" s="31"/>
      <c r="J29" s="31"/>
    </row>
    <row r="30" spans="1:10" ht="42.75" customHeight="1">
      <c r="A30" s="30" t="s">
        <v>14</v>
      </c>
      <c r="B30" s="30"/>
      <c r="C30" s="30"/>
      <c r="D30" s="30"/>
      <c r="E30" s="30"/>
      <c r="F30" s="30"/>
      <c r="G30" s="31" t="s">
        <v>66</v>
      </c>
      <c r="H30" s="31"/>
      <c r="I30" s="31"/>
      <c r="J30" s="31"/>
    </row>
    <row r="31" spans="1:10" ht="31.5" customHeight="1">
      <c r="A31" s="30" t="s">
        <v>15</v>
      </c>
      <c r="B31" s="30"/>
      <c r="C31" s="36" t="s">
        <v>16</v>
      </c>
      <c r="D31" s="36"/>
      <c r="E31" s="36"/>
      <c r="F31" s="36"/>
      <c r="G31" s="36"/>
      <c r="H31" s="36"/>
      <c r="I31" s="36"/>
      <c r="J31" s="36"/>
    </row>
    <row r="32" spans="1:10" ht="41.25" customHeight="1">
      <c r="A32" s="33" t="s">
        <v>17</v>
      </c>
      <c r="B32" s="33"/>
      <c r="C32" s="33"/>
      <c r="D32" s="33"/>
      <c r="E32" s="33"/>
      <c r="F32" s="33"/>
      <c r="G32" s="33"/>
      <c r="H32" s="33"/>
      <c r="I32" s="33"/>
      <c r="J32" s="33"/>
    </row>
    <row r="33" spans="1:10" ht="15.75">
      <c r="A33" s="30" t="s">
        <v>18</v>
      </c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30.75" customHeight="1">
      <c r="A34" s="36" t="s">
        <v>19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8.75" customHeight="1">
      <c r="A35" s="37"/>
      <c r="B35" s="37"/>
      <c r="C35" s="37"/>
      <c r="D35" s="37"/>
      <c r="E35" s="37"/>
      <c r="F35" s="34"/>
      <c r="G35" s="34"/>
      <c r="I35" s="22"/>
      <c r="J35" s="22"/>
    </row>
    <row r="36" spans="1:10" ht="18.75" customHeight="1">
      <c r="A36" s="20"/>
      <c r="B36" s="20"/>
      <c r="C36" s="20"/>
      <c r="D36" s="20"/>
      <c r="E36" s="20"/>
      <c r="F36" s="34"/>
      <c r="G36" s="34"/>
      <c r="H36" s="23"/>
      <c r="I36" s="23"/>
      <c r="J36" s="23"/>
    </row>
    <row r="37" spans="1:10" ht="18.75" customHeight="1">
      <c r="A37" s="18" t="s">
        <v>67</v>
      </c>
      <c r="B37" s="26"/>
      <c r="C37" s="26"/>
      <c r="D37" s="26"/>
      <c r="E37" s="27" t="s">
        <v>45</v>
      </c>
      <c r="F37" s="35"/>
      <c r="G37" s="35"/>
      <c r="H37" s="25" t="s">
        <v>68</v>
      </c>
      <c r="I37" s="24"/>
      <c r="J37" s="24"/>
    </row>
  </sheetData>
  <mergeCells count="45">
    <mergeCell ref="A8:D8"/>
    <mergeCell ref="E8:J8"/>
    <mergeCell ref="A4:C4"/>
    <mergeCell ref="D4:J4"/>
    <mergeCell ref="A5:C5"/>
    <mergeCell ref="D5:J5"/>
    <mergeCell ref="A6:J6"/>
    <mergeCell ref="A7:J7"/>
    <mergeCell ref="A9:J9"/>
    <mergeCell ref="B10:H10"/>
    <mergeCell ref="B11:H11"/>
    <mergeCell ref="B22:H22"/>
    <mergeCell ref="B20:H20"/>
    <mergeCell ref="B14:H14"/>
    <mergeCell ref="B15:H15"/>
    <mergeCell ref="B21:H21"/>
    <mergeCell ref="B18:H18"/>
    <mergeCell ref="B19:H19"/>
    <mergeCell ref="A27:E27"/>
    <mergeCell ref="F27:J27"/>
    <mergeCell ref="A23:J23"/>
    <mergeCell ref="A24:E24"/>
    <mergeCell ref="F24:J24"/>
    <mergeCell ref="A25:E25"/>
    <mergeCell ref="F25:J25"/>
    <mergeCell ref="F35:G37"/>
    <mergeCell ref="C28:J28"/>
    <mergeCell ref="A30:F30"/>
    <mergeCell ref="G30:J30"/>
    <mergeCell ref="A31:B31"/>
    <mergeCell ref="C31:J31"/>
    <mergeCell ref="A32:J32"/>
    <mergeCell ref="A33:J33"/>
    <mergeCell ref="A34:J34"/>
    <mergeCell ref="A35:E35"/>
    <mergeCell ref="A2:J2"/>
    <mergeCell ref="A3:J3"/>
    <mergeCell ref="A28:B29"/>
    <mergeCell ref="C29:J29"/>
    <mergeCell ref="B12:H12"/>
    <mergeCell ref="B13:H13"/>
    <mergeCell ref="B16:H16"/>
    <mergeCell ref="B17:H17"/>
    <mergeCell ref="A26:E26"/>
    <mergeCell ref="F26:J26"/>
  </mergeCells>
  <phoneticPr fontId="9" type="noConversion"/>
  <pageMargins left="0.61" right="0.22" top="0.33" bottom="0.22" header="0.23" footer="0.23"/>
  <pageSetup scale="99" orientation="portrait" horizontalDpi="90" verticalDpi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view="pageBreakPreview" zoomScaleSheetLayoutView="100" workbookViewId="0">
      <selection activeCell="A21" sqref="A21:IV25"/>
    </sheetView>
  </sheetViews>
  <sheetFormatPr defaultRowHeight="12.75"/>
  <cols>
    <col min="1" max="1" width="5.5703125" style="2" customWidth="1"/>
    <col min="2" max="4" width="9.140625" style="2"/>
    <col min="5" max="5" width="22.85546875" style="2" customWidth="1"/>
    <col min="6" max="6" width="9.140625" style="2"/>
    <col min="7" max="7" width="9.28515625" style="2" bestFit="1" customWidth="1"/>
    <col min="8" max="8" width="6.7109375" style="2" bestFit="1" customWidth="1"/>
    <col min="9" max="9" width="9.28515625" style="2" bestFit="1" customWidth="1"/>
    <col min="10" max="10" width="10" style="2" bestFit="1" customWidth="1"/>
    <col min="11" max="16384" width="9.140625" style="2"/>
  </cols>
  <sheetData>
    <row r="1" spans="1:10" s="1" customFormat="1" ht="21" customHeight="1">
      <c r="A1" s="71" t="s">
        <v>24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7" customFormat="1" ht="37.5" customHeight="1">
      <c r="A2" s="50" t="str">
        <f>ЗАПРОС!A7</f>
        <v>"Поставка офисной техники и оборудования для нужд МОУ СОШ №5 станицы Пластуновская Динского района"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27" customHeight="1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0" s="5" customFormat="1" ht="11.25">
      <c r="A4" s="72" t="s">
        <v>25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4" customFormat="1" ht="15.75">
      <c r="A5" s="6" t="s">
        <v>28</v>
      </c>
      <c r="B5" s="62"/>
      <c r="C5" s="62"/>
      <c r="D5" s="6" t="s">
        <v>29</v>
      </c>
      <c r="E5" s="60"/>
      <c r="F5" s="60"/>
      <c r="G5" s="6" t="s">
        <v>30</v>
      </c>
      <c r="H5" s="63"/>
      <c r="I5" s="63"/>
      <c r="J5" s="63"/>
    </row>
    <row r="6" spans="1:10" s="4" customFormat="1" ht="47.25" customHeight="1">
      <c r="A6" s="49" t="s">
        <v>47</v>
      </c>
      <c r="B6" s="49"/>
      <c r="C6" s="49"/>
      <c r="D6" s="49"/>
      <c r="E6" s="49"/>
      <c r="F6" s="67"/>
      <c r="G6" s="68"/>
      <c r="H6" s="68"/>
      <c r="I6" s="68"/>
      <c r="J6" s="69"/>
    </row>
    <row r="7" spans="1:10" s="1" customFormat="1" ht="15.75">
      <c r="A7" s="70" t="s">
        <v>32</v>
      </c>
      <c r="B7" s="70"/>
      <c r="C7" s="70"/>
      <c r="D7" s="70"/>
      <c r="E7" s="70"/>
      <c r="F7" s="70"/>
      <c r="G7" s="70"/>
      <c r="H7" s="70"/>
      <c r="I7" s="70"/>
      <c r="J7" s="70"/>
    </row>
    <row r="8" spans="1:10" s="4" customFormat="1" ht="15.75">
      <c r="A8" s="61" t="s">
        <v>31</v>
      </c>
      <c r="B8" s="61"/>
      <c r="C8" s="61"/>
      <c r="D8" s="61"/>
      <c r="E8" s="62"/>
      <c r="F8" s="62"/>
      <c r="G8" s="62"/>
      <c r="H8" s="62"/>
      <c r="I8" s="62"/>
      <c r="J8" s="62"/>
    </row>
    <row r="9" spans="1:10" s="4" customFormat="1" ht="15.75">
      <c r="A9" s="61" t="s">
        <v>48</v>
      </c>
      <c r="B9" s="61"/>
      <c r="C9" s="61"/>
      <c r="D9" s="61"/>
      <c r="E9" s="62"/>
      <c r="F9" s="62"/>
      <c r="G9" s="62"/>
      <c r="H9" s="62"/>
      <c r="I9" s="62"/>
      <c r="J9" s="62"/>
    </row>
    <row r="10" spans="1:10" s="4" customFormat="1" ht="15.75">
      <c r="A10" s="61" t="s">
        <v>33</v>
      </c>
      <c r="B10" s="61"/>
      <c r="C10" s="61"/>
      <c r="D10" s="61"/>
      <c r="E10" s="60"/>
      <c r="F10" s="60"/>
      <c r="G10" s="60"/>
      <c r="H10" s="60"/>
      <c r="I10" s="60"/>
      <c r="J10" s="60"/>
    </row>
    <row r="11" spans="1:10" s="4" customFormat="1" ht="15.75">
      <c r="A11" s="6" t="s">
        <v>34</v>
      </c>
      <c r="B11" s="60"/>
      <c r="C11" s="60"/>
      <c r="D11" s="6" t="s">
        <v>28</v>
      </c>
      <c r="E11" s="60"/>
      <c r="F11" s="60"/>
      <c r="G11" s="6" t="s">
        <v>29</v>
      </c>
      <c r="H11" s="60"/>
      <c r="I11" s="60"/>
      <c r="J11" s="60"/>
    </row>
    <row r="12" spans="1:10" s="1" customFormat="1" ht="15.75">
      <c r="A12" s="59" t="s">
        <v>35</v>
      </c>
      <c r="B12" s="59"/>
      <c r="C12" s="59"/>
      <c r="D12" s="59"/>
      <c r="E12" s="59"/>
      <c r="F12" s="59"/>
      <c r="G12" s="59"/>
      <c r="H12" s="59"/>
      <c r="I12" s="59"/>
      <c r="J12" s="59"/>
    </row>
    <row r="13" spans="1:10" ht="25.5">
      <c r="A13" s="3" t="s">
        <v>5</v>
      </c>
      <c r="B13" s="44" t="s">
        <v>22</v>
      </c>
      <c r="C13" s="44"/>
      <c r="D13" s="44"/>
      <c r="E13" s="44"/>
      <c r="F13" s="44"/>
      <c r="G13" s="3" t="s">
        <v>6</v>
      </c>
      <c r="H13" s="3" t="s">
        <v>26</v>
      </c>
      <c r="I13" s="3" t="s">
        <v>36</v>
      </c>
      <c r="J13" s="3" t="s">
        <v>27</v>
      </c>
    </row>
    <row r="14" spans="1:10" ht="17.25" customHeight="1">
      <c r="A14" s="9">
        <v>1</v>
      </c>
      <c r="B14" s="64" t="str">
        <f>ЗАПРОС!B11</f>
        <v>Проектор BenQ MP622</v>
      </c>
      <c r="C14" s="65"/>
      <c r="D14" s="65"/>
      <c r="E14" s="65"/>
      <c r="F14" s="66"/>
      <c r="G14" s="9" t="str">
        <f>ЗАПРОС!I11</f>
        <v>шт.</v>
      </c>
      <c r="H14" s="10">
        <f>ЗАПРОС!J11</f>
        <v>1</v>
      </c>
      <c r="I14" s="12"/>
      <c r="J14" s="12">
        <f>H14*I14</f>
        <v>0</v>
      </c>
    </row>
    <row r="15" spans="1:10" ht="28.5" customHeight="1">
      <c r="A15" s="9">
        <v>2</v>
      </c>
      <c r="B15" s="31" t="str">
        <f>ЗАПРОС!B12</f>
        <v>Ноутбук Acer 5720-102G16Mi (Core 2 Duo T7100, 15,4", 2Gb RAM, 160 Gb HDD, DVD Super Multi Double Layer, Modem 56Kb, BT, VHP)</v>
      </c>
      <c r="C15" s="31"/>
      <c r="D15" s="31"/>
      <c r="E15" s="31"/>
      <c r="F15" s="31"/>
      <c r="G15" s="9" t="str">
        <f>ЗАПРОС!I12</f>
        <v>шт.</v>
      </c>
      <c r="H15" s="10">
        <f>ЗАПРОС!J12</f>
        <v>1</v>
      </c>
      <c r="I15" s="12"/>
      <c r="J15" s="12">
        <f t="shared" ref="J15:J25" si="0">H15*I15</f>
        <v>0</v>
      </c>
    </row>
    <row r="16" spans="1:10" ht="71.25" customHeight="1">
      <c r="A16" s="9">
        <v>3</v>
      </c>
      <c r="B16" s="31" t="str">
        <f>ЗАПРОС!B13</f>
        <v>Интерактивная доска: SmartBoard SB680 (Тип: Доска прямой проекции, Размер рабочей поверхности, мм: 1565x1172, Диагональ, см: 195.6, Принцип работы: Резистивная технология, Разрешение, рх: 4000x4000 на прикосновение, Поддержка разрешений при работе с проекторами, pх: 640x480 до 1600x1200, Размеры в рабочем положении, см: 165.7x125.7x13)</v>
      </c>
      <c r="C16" s="31"/>
      <c r="D16" s="31"/>
      <c r="E16" s="31"/>
      <c r="F16" s="31"/>
      <c r="G16" s="9" t="str">
        <f>ЗАПРОС!I13</f>
        <v>шт.</v>
      </c>
      <c r="H16" s="10">
        <f>ЗАПРОС!J13</f>
        <v>1</v>
      </c>
      <c r="I16" s="12"/>
      <c r="J16" s="12">
        <f>H16*I16</f>
        <v>0</v>
      </c>
    </row>
    <row r="17" spans="1:10" ht="16.5" customHeight="1">
      <c r="A17" s="9">
        <v>4</v>
      </c>
      <c r="B17" s="31" t="str">
        <f>ЗАПРОС!B14</f>
        <v>Приставные громкоговорители к интерактивной доске SmartBoard SB680</v>
      </c>
      <c r="C17" s="31"/>
      <c r="D17" s="31"/>
      <c r="E17" s="31"/>
      <c r="F17" s="31"/>
      <c r="G17" s="9" t="str">
        <f>ЗАПРОС!I14</f>
        <v>шт.</v>
      </c>
      <c r="H17" s="10">
        <f>ЗАПРОС!J14</f>
        <v>1</v>
      </c>
      <c r="I17" s="12"/>
      <c r="J17" s="12">
        <f>H17*I17</f>
        <v>0</v>
      </c>
    </row>
    <row r="18" spans="1:10" ht="38.25" customHeight="1">
      <c r="A18" s="9">
        <v>5</v>
      </c>
      <c r="B18" s="31" t="str">
        <f>ЗАПРОС!B15</f>
        <v>Комплект потолочного крепления проектора (Штанга SMS Aero Variable1050-1300, Универсальный крепеж проектора SMS Projector Unislide Silver, RGB кабель 10 м)</v>
      </c>
      <c r="C18" s="31"/>
      <c r="D18" s="31"/>
      <c r="E18" s="31"/>
      <c r="F18" s="31"/>
      <c r="G18" s="9" t="str">
        <f>ЗАПРОС!I15</f>
        <v>шт.</v>
      </c>
      <c r="H18" s="10">
        <f>ЗАПРОС!J15</f>
        <v>1</v>
      </c>
      <c r="I18" s="12"/>
      <c r="J18" s="12">
        <f>H18*I18</f>
        <v>0</v>
      </c>
    </row>
    <row r="19" spans="1:10" ht="16.5" customHeight="1">
      <c r="A19" s="9">
        <v>4</v>
      </c>
      <c r="B19" s="31" t="str">
        <f>ЗАПРОС!B16</f>
        <v>Принтер лазерный цветной HP LaserJet 2605n</v>
      </c>
      <c r="C19" s="31"/>
      <c r="D19" s="31"/>
      <c r="E19" s="31"/>
      <c r="F19" s="31"/>
      <c r="G19" s="9" t="str">
        <f>ЗАПРОС!I16</f>
        <v>шт.</v>
      </c>
      <c r="H19" s="10">
        <f>ЗАПРОС!J16</f>
        <v>1</v>
      </c>
      <c r="I19" s="11"/>
      <c r="J19" s="12">
        <f t="shared" si="0"/>
        <v>0</v>
      </c>
    </row>
    <row r="20" spans="1:10" ht="16.5" customHeight="1">
      <c r="A20" s="9">
        <v>5</v>
      </c>
      <c r="B20" s="31" t="str">
        <f>ЗАПРОС!B17</f>
        <v>МФУ Canon Laser 4018</v>
      </c>
      <c r="C20" s="31"/>
      <c r="D20" s="31"/>
      <c r="E20" s="31"/>
      <c r="F20" s="31"/>
      <c r="G20" s="9" t="str">
        <f>ЗАПРОС!I17</f>
        <v>шт.</v>
      </c>
      <c r="H20" s="10">
        <f>ЗАПРОС!J17</f>
        <v>1</v>
      </c>
      <c r="I20" s="11"/>
      <c r="J20" s="12">
        <f t="shared" si="0"/>
        <v>0</v>
      </c>
    </row>
    <row r="21" spans="1:10" hidden="1">
      <c r="A21" s="9">
        <v>6</v>
      </c>
      <c r="B21" s="31">
        <f>ЗАПРОС!B18</f>
        <v>0</v>
      </c>
      <c r="C21" s="31"/>
      <c r="D21" s="31"/>
      <c r="E21" s="31"/>
      <c r="F21" s="31"/>
      <c r="G21" s="9" t="str">
        <f>ЗАПРОС!I18</f>
        <v>шт.</v>
      </c>
      <c r="H21" s="10">
        <f>ЗАПРОС!J18</f>
        <v>0</v>
      </c>
      <c r="I21" s="11"/>
      <c r="J21" s="12">
        <f t="shared" si="0"/>
        <v>0</v>
      </c>
    </row>
    <row r="22" spans="1:10" hidden="1">
      <c r="A22" s="9">
        <v>7</v>
      </c>
      <c r="B22" s="31">
        <f>ЗАПРОС!B19</f>
        <v>0</v>
      </c>
      <c r="C22" s="31"/>
      <c r="D22" s="31"/>
      <c r="E22" s="31"/>
      <c r="F22" s="31"/>
      <c r="G22" s="9" t="str">
        <f>ЗАПРОС!I19</f>
        <v>шт.</v>
      </c>
      <c r="H22" s="10">
        <f>ЗАПРОС!J19</f>
        <v>0</v>
      </c>
      <c r="I22" s="11"/>
      <c r="J22" s="12">
        <f t="shared" si="0"/>
        <v>0</v>
      </c>
    </row>
    <row r="23" spans="1:10" hidden="1">
      <c r="A23" s="9">
        <v>8</v>
      </c>
      <c r="B23" s="31">
        <f>ЗАПРОС!B20</f>
        <v>0</v>
      </c>
      <c r="C23" s="31"/>
      <c r="D23" s="31"/>
      <c r="E23" s="31"/>
      <c r="F23" s="31"/>
      <c r="G23" s="9" t="str">
        <f>ЗАПРОС!I20</f>
        <v>шт.</v>
      </c>
      <c r="H23" s="10">
        <f>ЗАПРОС!J20</f>
        <v>0</v>
      </c>
      <c r="I23" s="11"/>
      <c r="J23" s="12">
        <f t="shared" si="0"/>
        <v>0</v>
      </c>
    </row>
    <row r="24" spans="1:10" hidden="1">
      <c r="A24" s="9">
        <v>9</v>
      </c>
      <c r="B24" s="31">
        <f>ЗАПРОС!B21</f>
        <v>0</v>
      </c>
      <c r="C24" s="31"/>
      <c r="D24" s="31"/>
      <c r="E24" s="31"/>
      <c r="F24" s="31"/>
      <c r="G24" s="9" t="str">
        <f>ЗАПРОС!I21</f>
        <v>шт.</v>
      </c>
      <c r="H24" s="10">
        <f>ЗАПРОС!J21</f>
        <v>0</v>
      </c>
      <c r="I24" s="11"/>
      <c r="J24" s="12">
        <f t="shared" si="0"/>
        <v>0</v>
      </c>
    </row>
    <row r="25" spans="1:10" hidden="1">
      <c r="A25" s="9">
        <v>10</v>
      </c>
      <c r="B25" s="31">
        <f>ЗАПРОС!B22</f>
        <v>0</v>
      </c>
      <c r="C25" s="31"/>
      <c r="D25" s="31"/>
      <c r="E25" s="31"/>
      <c r="F25" s="31"/>
      <c r="G25" s="9" t="str">
        <f>ЗАПРОС!I22</f>
        <v>шт.</v>
      </c>
      <c r="H25" s="10">
        <f>ЗАПРОС!J22</f>
        <v>0</v>
      </c>
      <c r="I25" s="11"/>
      <c r="J25" s="12">
        <f t="shared" si="0"/>
        <v>0</v>
      </c>
    </row>
    <row r="26" spans="1:10" ht="12" customHeight="1">
      <c r="A26" s="73"/>
      <c r="B26" s="74"/>
      <c r="C26" s="74"/>
      <c r="D26" s="74"/>
      <c r="E26" s="74"/>
      <c r="F26" s="75"/>
      <c r="G26" s="76" t="s">
        <v>37</v>
      </c>
      <c r="H26" s="76"/>
      <c r="I26" s="14" t="s">
        <v>46</v>
      </c>
      <c r="J26" s="13">
        <f>SUM(J14:J25)</f>
        <v>0</v>
      </c>
    </row>
    <row r="27" spans="1:10" s="4" customFormat="1" ht="31.5" customHeight="1">
      <c r="A27" s="49" t="s">
        <v>38</v>
      </c>
      <c r="B27" s="49"/>
      <c r="C27" s="49"/>
      <c r="D27" s="49"/>
      <c r="E27" s="49"/>
      <c r="F27" s="36" t="str">
        <f>ЗАПРОС!F24</f>
        <v>силами и за счет средств поставщика (подрядчика, исполнителя) по адресу заказчика.</v>
      </c>
      <c r="G27" s="36"/>
      <c r="H27" s="36"/>
      <c r="I27" s="36"/>
      <c r="J27" s="36"/>
    </row>
    <row r="28" spans="1:10" s="4" customFormat="1" ht="31.5" customHeight="1">
      <c r="A28" s="49" t="s">
        <v>39</v>
      </c>
      <c r="B28" s="49"/>
      <c r="C28" s="49"/>
      <c r="D28" s="49"/>
      <c r="E28" s="49"/>
      <c r="F28" s="36" t="str">
        <f>ЗАПРОС!F25</f>
        <v>в течение 10 дней с момента подписания муниципального контракта</v>
      </c>
      <c r="G28" s="36"/>
      <c r="H28" s="36"/>
      <c r="I28" s="36"/>
      <c r="J28" s="36"/>
    </row>
    <row r="29" spans="1:10" s="4" customFormat="1" ht="31.5" customHeight="1">
      <c r="A29" s="30" t="s">
        <v>40</v>
      </c>
      <c r="B29" s="30"/>
      <c r="C29" s="30"/>
      <c r="D29" s="30"/>
      <c r="E29" s="30"/>
      <c r="F29" s="55">
        <f>J26</f>
        <v>0</v>
      </c>
      <c r="G29" s="56"/>
      <c r="H29" s="56"/>
      <c r="I29" s="56"/>
      <c r="J29" s="57"/>
    </row>
    <row r="30" spans="1:10" s="4" customFormat="1" ht="39" customHeight="1">
      <c r="A30" s="49" t="s">
        <v>41</v>
      </c>
      <c r="B30" s="49"/>
      <c r="C30" s="49"/>
      <c r="D30" s="49"/>
      <c r="E30" s="49"/>
      <c r="F30" s="36" t="str">
        <f>ЗАПРОС!G30</f>
        <v>без предоплаты, окончательный расчет в течение 10 (десяти) дней по факту поставки товаров (выполнения работ, оказания услуг).</v>
      </c>
      <c r="G30" s="36"/>
      <c r="H30" s="36"/>
      <c r="I30" s="36"/>
      <c r="J30" s="36"/>
    </row>
    <row r="34" spans="1:10">
      <c r="A34" s="53"/>
      <c r="B34" s="53"/>
      <c r="C34" s="53"/>
      <c r="E34" s="53"/>
      <c r="F34" s="53"/>
      <c r="H34" s="53"/>
      <c r="I34" s="53"/>
      <c r="J34" s="53"/>
    </row>
    <row r="35" spans="1:10" s="5" customFormat="1" ht="11.25">
      <c r="A35" s="54" t="s">
        <v>42</v>
      </c>
      <c r="B35" s="54"/>
      <c r="C35" s="54"/>
      <c r="D35" s="8" t="s">
        <v>45</v>
      </c>
      <c r="E35" s="58" t="s">
        <v>43</v>
      </c>
      <c r="F35" s="58"/>
      <c r="H35" s="54" t="s">
        <v>44</v>
      </c>
      <c r="I35" s="54"/>
      <c r="J35" s="54"/>
    </row>
  </sheetData>
  <mergeCells count="49">
    <mergeCell ref="A1:J1"/>
    <mergeCell ref="A2:J2"/>
    <mergeCell ref="A3:J3"/>
    <mergeCell ref="A4:J4"/>
    <mergeCell ref="A26:F26"/>
    <mergeCell ref="B25:F25"/>
    <mergeCell ref="G26:H26"/>
    <mergeCell ref="B22:F22"/>
    <mergeCell ref="B23:F23"/>
    <mergeCell ref="B24:F24"/>
    <mergeCell ref="E5:F5"/>
    <mergeCell ref="H5:J5"/>
    <mergeCell ref="B5:C5"/>
    <mergeCell ref="B21:F21"/>
    <mergeCell ref="B13:F13"/>
    <mergeCell ref="B14:F14"/>
    <mergeCell ref="A6:E6"/>
    <mergeCell ref="F6:J6"/>
    <mergeCell ref="A7:J7"/>
    <mergeCell ref="B20:F20"/>
    <mergeCell ref="E10:J10"/>
    <mergeCell ref="A10:D10"/>
    <mergeCell ref="B11:C11"/>
    <mergeCell ref="E11:F11"/>
    <mergeCell ref="H11:J11"/>
    <mergeCell ref="A8:D8"/>
    <mergeCell ref="E8:J8"/>
    <mergeCell ref="A9:D9"/>
    <mergeCell ref="E9:J9"/>
    <mergeCell ref="A30:E30"/>
    <mergeCell ref="A29:E29"/>
    <mergeCell ref="A28:E28"/>
    <mergeCell ref="A27:E27"/>
    <mergeCell ref="A12:J12"/>
    <mergeCell ref="B15:F15"/>
    <mergeCell ref="B18:F18"/>
    <mergeCell ref="B19:F19"/>
    <mergeCell ref="B17:F17"/>
    <mergeCell ref="B16:F16"/>
    <mergeCell ref="A34:C34"/>
    <mergeCell ref="A35:C35"/>
    <mergeCell ref="F27:J27"/>
    <mergeCell ref="F28:J28"/>
    <mergeCell ref="F29:J29"/>
    <mergeCell ref="F30:J30"/>
    <mergeCell ref="H34:J34"/>
    <mergeCell ref="H35:J35"/>
    <mergeCell ref="E34:F34"/>
    <mergeCell ref="E35:F35"/>
  </mergeCells>
  <phoneticPr fontId="9" type="noConversion"/>
  <pageMargins left="0.57999999999999996" right="0.22" top="0.23" bottom="0.23" header="0.22" footer="0.23"/>
  <pageSetup scale="98" orientation="portrait" horizontalDpi="90" verticalDpi="9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</vt:lpstr>
      <vt:lpstr>ЗАЯВКА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2008-06-24T17:57:58Z</cp:lastPrinted>
  <dcterms:created xsi:type="dcterms:W3CDTF">2007-05-28T18:57:18Z</dcterms:created>
  <dcterms:modified xsi:type="dcterms:W3CDTF">2008-06-25T04:54:46Z</dcterms:modified>
</cp:coreProperties>
</file>