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0115" windowHeight="775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Лист1!$6:$7</definedName>
  </definedNames>
  <calcPr calcId="145621"/>
</workbook>
</file>

<file path=xl/calcChain.xml><?xml version="1.0" encoding="utf-8"?>
<calcChain xmlns="http://schemas.openxmlformats.org/spreadsheetml/2006/main">
  <c r="I44" i="1" l="1"/>
  <c r="H44" i="1"/>
  <c r="I41" i="1"/>
  <c r="H41" i="1"/>
  <c r="I36" i="1"/>
  <c r="H36" i="1"/>
  <c r="I34" i="1"/>
  <c r="H34" i="1"/>
  <c r="I31" i="1"/>
  <c r="H31" i="1"/>
  <c r="I29" i="1"/>
  <c r="H29" i="1"/>
  <c r="I26" i="1"/>
  <c r="H26" i="1"/>
  <c r="I24" i="1"/>
  <c r="H24" i="1"/>
  <c r="I21" i="1"/>
  <c r="H21" i="1"/>
  <c r="H14" i="1"/>
  <c r="I14" i="1"/>
  <c r="I83" i="1" l="1"/>
  <c r="H83" i="1"/>
  <c r="I81" i="1"/>
  <c r="H81" i="1"/>
  <c r="I79" i="1"/>
  <c r="H79" i="1"/>
  <c r="I75" i="1"/>
  <c r="H75" i="1"/>
  <c r="I77" i="1"/>
  <c r="H77" i="1"/>
  <c r="I73" i="1"/>
  <c r="H73" i="1"/>
  <c r="I71" i="1"/>
  <c r="H71" i="1"/>
  <c r="I69" i="1"/>
  <c r="H69" i="1"/>
  <c r="I66" i="1"/>
  <c r="H66" i="1"/>
  <c r="I64" i="1"/>
  <c r="H64" i="1"/>
  <c r="I61" i="1"/>
  <c r="H61" i="1"/>
  <c r="I49" i="1" l="1"/>
  <c r="H49" i="1"/>
  <c r="I59" i="1"/>
  <c r="H59" i="1"/>
  <c r="I54" i="1"/>
  <c r="H54" i="1"/>
  <c r="I56" i="1"/>
  <c r="H56" i="1"/>
  <c r="I51" i="1"/>
  <c r="H51" i="1"/>
  <c r="I46" i="1"/>
  <c r="H46" i="1"/>
  <c r="I43" i="1"/>
  <c r="H43" i="1"/>
  <c r="I40" i="1"/>
  <c r="H40" i="1"/>
  <c r="I35" i="1" l="1"/>
  <c r="H35" i="1"/>
  <c r="I33" i="1" l="1"/>
  <c r="H33" i="1"/>
  <c r="I30" i="1"/>
  <c r="H30" i="1"/>
  <c r="I28" i="1" l="1"/>
  <c r="H28" i="1"/>
  <c r="I25" i="1"/>
  <c r="H25" i="1"/>
  <c r="I23" i="1"/>
  <c r="H23" i="1"/>
  <c r="I20" i="1"/>
  <c r="H20" i="1"/>
  <c r="I18" i="1"/>
  <c r="H18" i="1"/>
  <c r="I15" i="1"/>
  <c r="H15" i="1"/>
  <c r="I13" i="1" l="1"/>
  <c r="H13" i="1"/>
  <c r="I11" i="1"/>
  <c r="H11" i="1"/>
  <c r="I8" i="1"/>
  <c r="H8" i="1"/>
</calcChain>
</file>

<file path=xl/sharedStrings.xml><?xml version="1.0" encoding="utf-8"?>
<sst xmlns="http://schemas.openxmlformats.org/spreadsheetml/2006/main" count="151" uniqueCount="46">
  <si>
    <t>НАИМЕНОВАНИЕ ПОКАЗАТЕЛЕЙ</t>
  </si>
  <si>
    <t>отчет</t>
  </si>
  <si>
    <t>оценка</t>
  </si>
  <si>
    <t>прогноз</t>
  </si>
  <si>
    <t xml:space="preserve">Промышленное производство  
(объем отгруженной продукции) по полному кругу предприятий, млн.руб. </t>
  </si>
  <si>
    <t>в % к пред. году в действ..ценах</t>
  </si>
  <si>
    <t>из общего объема:</t>
  </si>
  <si>
    <t>по крупным и средним предприятиям, млн. руб.</t>
  </si>
  <si>
    <t>Объем продукции сельского хозяйства 
всех сельхозпроизводителей, млн.руб</t>
  </si>
  <si>
    <t xml:space="preserve">    в % к пред. году в сопост.ценах</t>
  </si>
  <si>
    <t xml:space="preserve">    в % к пред. году в дейст.ценах</t>
  </si>
  <si>
    <t xml:space="preserve">по крупным и средним организациям, млн.руб. </t>
  </si>
  <si>
    <t>в % к пред. году в действ.ценах</t>
  </si>
  <si>
    <t>Оборот розничной торговли по полному кругу организаций, млн.руб.</t>
  </si>
  <si>
    <t>по крупным и средним организациям, млн.руб.</t>
  </si>
  <si>
    <t>Оборот общественного питания по полному кругу организаций, млн.руб.</t>
  </si>
  <si>
    <t xml:space="preserve">Инвестиции в основной капитал за счет всех источников финансирования (без неформальной экономики) по полному кругу организаций, млн.руб.     </t>
  </si>
  <si>
    <t>Объем выполненных работ по виду деятельности "строительство" 
(без неформальной экономики) по полному кругу организаций, млн.руб.</t>
  </si>
  <si>
    <t>х</t>
  </si>
  <si>
    <t>Доходы предприятий курортно-туристического комплекса - всего (с учетом доходов малых предприятий и физических лиц), млн.руб.</t>
  </si>
  <si>
    <t>доходы колективных средств размещения, млн.руб.</t>
  </si>
  <si>
    <t>Среднегодовой уровень регистрируемой  безработицы  (в % к численности трудоспособного населения в трудоспособном возрасте)</t>
  </si>
  <si>
    <t>x</t>
  </si>
  <si>
    <t>Сальдированный финансовый результат по полному кругу организаций, млн. руб.</t>
  </si>
  <si>
    <t xml:space="preserve">    в % к предыдущему году</t>
  </si>
  <si>
    <t>Прибыль прибыльных  предприятий по полному кругу организаций, млн. руб.</t>
  </si>
  <si>
    <t>Убыток по всем видам деятельности по полному кругу организаций, млн. руб.</t>
  </si>
  <si>
    <t>Фонд заработной платы по полному кругу организаций без централизованного досчета, млн.руб.</t>
  </si>
  <si>
    <t>Численность работающих для расчета среднемесячной заработной платы по полному кругу организаций без централизованного досчета, тыс.чел.</t>
  </si>
  <si>
    <t>по крупным и средним организациям, тыс.чел.</t>
  </si>
  <si>
    <t>Среднемесячная заработная плата по полному кругу организаций без централизованного досчета, рублей</t>
  </si>
  <si>
    <t>Среднемесячная заработная плата по крупным и средним организациям, рублей</t>
  </si>
  <si>
    <t>Среднегодовая стоимость основных производственных фондов, млн.руб.</t>
  </si>
  <si>
    <t>Численность постоянного населения (среднегодовая), тыс. человек</t>
  </si>
  <si>
    <t>Среднегодовая численность занятых в экономике, тыс. человек</t>
  </si>
  <si>
    <t>Объем услуг по транспортировке и хранению по полному кругу организаций, млн. руб.</t>
  </si>
  <si>
    <t>ПРОЕКТ</t>
  </si>
  <si>
    <t>2022 г.     в % к   2020 г.</t>
  </si>
  <si>
    <t>2024г.    в % к    2020 г.</t>
  </si>
  <si>
    <t xml:space="preserve">   ПРОГНОЗ СОЦИАЛЬНО-ЭКОНОМИЧЕСКОГО РАЗВИТИЯ                                                                                                 МУНИЦИПАЛЬНОГО ОБРАЗОВАНИЯ ДИНСКОЙ РАЙОН                                                                    НА 2022 ГОД И ПЛАНОВЫЙ ПЕРИОД 2023 И 2024 ГОДОВ
</t>
  </si>
  <si>
    <t>Количество субъектов малого и среднего предпринимательства, единиц</t>
  </si>
  <si>
    <t>Численность работников в малом и среднем предпринимательстве, человек</t>
  </si>
  <si>
    <t>Начальник управления экономики, инвестиций</t>
  </si>
  <si>
    <t xml:space="preserve">и проектной деятельности администрации </t>
  </si>
  <si>
    <t>муниципального образования Динской район</t>
  </si>
  <si>
    <t>О.Н. Орлова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</si>
</sst>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"/>
    <numFmt numFmtId="166" formatCode="0.000"/>
    <numFmt numFmtId="167" formatCode="_-* #,##0.00_р_._-;\-* #,##0.00_р_._-;_-* \-??_р_._-;_-@_-"/>
    <numFmt numFmtId="168" formatCode="_-* #,##0.00\ _р_._-;\-* #,##0.00\ _р_._-;_-* &quot;-&quot;??\ _р_._-;_-@_-"/>
  </numFmts>
  <fonts count="5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b/>
      <sz val="9"/>
      <color indexed="8"/>
      <name val="Times New Roman"/>
      <family val="1"/>
      <charset val="204"/>
    </font>
    <font>
      <sz val="12"/>
      <name val="Arial Cyr"/>
      <charset val="204"/>
    </font>
    <font>
      <sz val="10"/>
      <name val="Times New Roman Cyr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 Cyr"/>
      <family val="1"/>
      <charset val="204"/>
    </font>
    <font>
      <sz val="11"/>
      <color indexed="9"/>
      <name val="Times New Roman Cyr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</font>
    <font>
      <sz val="10"/>
      <name val="Arial Cyr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Times New Roman"/>
      <family val="2"/>
      <charset val="204"/>
    </font>
    <font>
      <sz val="12"/>
      <color rgb="FF000000"/>
      <name val="Times New Roman"/>
      <family val="2"/>
      <charset val="204"/>
    </font>
    <font>
      <sz val="10"/>
      <color theme="1"/>
      <name val="Arial"/>
      <family val="2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0"/>
      </patternFill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46"/>
        <bgColor indexed="4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35">
    <xf numFmtId="0" fontId="0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" fillId="0" borderId="0"/>
    <xf numFmtId="0" fontId="17" fillId="0" borderId="0"/>
    <xf numFmtId="0" fontId="19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7" fontId="19" fillId="0" borderId="0" applyFill="0" applyBorder="0" applyAlignment="0" applyProtection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9" fillId="0" borderId="0"/>
    <xf numFmtId="9" fontId="19" fillId="0" borderId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7" fillId="0" borderId="0"/>
    <xf numFmtId="0" fontId="17" fillId="0" borderId="0"/>
    <xf numFmtId="0" fontId="19" fillId="0" borderId="0"/>
    <xf numFmtId="0" fontId="23" fillId="0" borderId="0"/>
    <xf numFmtId="0" fontId="23" fillId="0" borderId="0"/>
    <xf numFmtId="0" fontId="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1" fillId="0" borderId="0"/>
    <xf numFmtId="0" fontId="21" fillId="0" borderId="0"/>
    <xf numFmtId="0" fontId="17" fillId="0" borderId="0"/>
    <xf numFmtId="0" fontId="1" fillId="0" borderId="0"/>
    <xf numFmtId="0" fontId="28" fillId="5" borderId="8" applyNumberFormat="0" applyAlignment="0" applyProtection="0"/>
    <xf numFmtId="0" fontId="20" fillId="0" borderId="0"/>
    <xf numFmtId="0" fontId="22" fillId="0" borderId="0"/>
    <xf numFmtId="0" fontId="23" fillId="0" borderId="0"/>
    <xf numFmtId="0" fontId="20" fillId="0" borderId="0"/>
    <xf numFmtId="0" fontId="27" fillId="12" borderId="0" applyNumberFormat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" fillId="0" borderId="0"/>
    <xf numFmtId="0" fontId="17" fillId="10" borderId="0" applyNumberFormat="0" applyBorder="0" applyAlignment="0" applyProtection="0"/>
    <xf numFmtId="0" fontId="1" fillId="0" borderId="0"/>
    <xf numFmtId="0" fontId="9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7" fillId="13" borderId="0" applyNumberFormat="0" applyBorder="0" applyAlignment="0" applyProtection="0"/>
    <xf numFmtId="0" fontId="1" fillId="0" borderId="0"/>
    <xf numFmtId="0" fontId="21" fillId="0" borderId="0"/>
    <xf numFmtId="0" fontId="38" fillId="18" borderId="0" applyNumberFormat="0" applyBorder="0" applyAlignment="0" applyProtection="0"/>
    <xf numFmtId="0" fontId="1" fillId="0" borderId="0"/>
    <xf numFmtId="0" fontId="1" fillId="0" borderId="0"/>
    <xf numFmtId="0" fontId="27" fillId="6" borderId="0" applyNumberFormat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0" fontId="1" fillId="0" borderId="0"/>
    <xf numFmtId="0" fontId="17" fillId="3" borderId="0" applyNumberFormat="0" applyBorder="0" applyAlignment="0" applyProtection="0"/>
    <xf numFmtId="0" fontId="1" fillId="0" borderId="0"/>
    <xf numFmtId="0" fontId="1" fillId="0" borderId="0"/>
    <xf numFmtId="0" fontId="19" fillId="0" borderId="0"/>
    <xf numFmtId="9" fontId="17" fillId="0" borderId="0"/>
    <xf numFmtId="167" fontId="17" fillId="0" borderId="0"/>
    <xf numFmtId="0" fontId="32" fillId="0" borderId="11" applyNumberFormat="0" applyFill="0" applyAlignment="0" applyProtection="0"/>
    <xf numFmtId="0" fontId="1" fillId="0" borderId="0"/>
    <xf numFmtId="165" fontId="17" fillId="0" borderId="0"/>
    <xf numFmtId="0" fontId="36" fillId="0" borderId="0" applyNumberForma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164" fontId="20" fillId="0" borderId="0" applyFill="0" applyBorder="0" applyAlignment="0" applyProtection="0"/>
    <xf numFmtId="0" fontId="1" fillId="0" borderId="0"/>
    <xf numFmtId="0" fontId="1" fillId="0" borderId="0"/>
    <xf numFmtId="164" fontId="20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40" fillId="0" borderId="16" applyNumberFormat="0" applyFill="0" applyAlignment="0" applyProtection="0"/>
    <xf numFmtId="0" fontId="21" fillId="0" borderId="0"/>
    <xf numFmtId="0" fontId="1" fillId="0" borderId="0"/>
    <xf numFmtId="0" fontId="17" fillId="10" borderId="0" applyNumberFormat="0" applyBorder="0" applyAlignment="0" applyProtection="0"/>
    <xf numFmtId="0" fontId="33" fillId="0" borderId="12" applyNumberFormat="0" applyFill="0" applyAlignment="0" applyProtection="0"/>
    <xf numFmtId="164" fontId="9" fillId="0" borderId="0" applyFont="0" applyFill="0" applyBorder="0" applyAlignment="0" applyProtection="0"/>
    <xf numFmtId="0" fontId="35" fillId="17" borderId="14" applyNumberFormat="0" applyAlignment="0" applyProtection="0"/>
    <xf numFmtId="0" fontId="33" fillId="0" borderId="0" applyNumberFormat="0" applyFill="0" applyBorder="0" applyAlignment="0" applyProtection="0"/>
    <xf numFmtId="0" fontId="30" fillId="4" borderId="8" applyNumberFormat="0" applyAlignment="0" applyProtection="0"/>
    <xf numFmtId="0" fontId="17" fillId="0" borderId="0"/>
    <xf numFmtId="0" fontId="27" fillId="8" borderId="0" applyNumberFormat="0" applyBorder="0" applyAlignment="0" applyProtection="0"/>
    <xf numFmtId="0" fontId="1" fillId="0" borderId="0"/>
    <xf numFmtId="0" fontId="27" fillId="15" borderId="0" applyNumberFormat="0" applyBorder="0" applyAlignment="0" applyProtection="0"/>
    <xf numFmtId="0" fontId="1" fillId="0" borderId="0"/>
    <xf numFmtId="0" fontId="17" fillId="9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25" fillId="0" borderId="0"/>
    <xf numFmtId="0" fontId="17" fillId="8" borderId="0" applyNumberFormat="0" applyBorder="0" applyAlignment="0" applyProtection="0"/>
    <xf numFmtId="0" fontId="1" fillId="0" borderId="0"/>
    <xf numFmtId="0" fontId="17" fillId="5" borderId="0" applyNumberFormat="0" applyBorder="0" applyAlignment="0" applyProtection="0"/>
    <xf numFmtId="0" fontId="22" fillId="0" borderId="0"/>
    <xf numFmtId="0" fontId="27" fillId="11" borderId="0" applyNumberFormat="0" applyBorder="0" applyAlignment="0" applyProtection="0"/>
    <xf numFmtId="0" fontId="37" fillId="5" borderId="0" applyNumberFormat="0" applyBorder="0" applyAlignment="0" applyProtection="0"/>
    <xf numFmtId="0" fontId="26" fillId="0" borderId="0"/>
    <xf numFmtId="0" fontId="24" fillId="0" borderId="0"/>
    <xf numFmtId="0" fontId="27" fillId="12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19" fillId="0" borderId="0"/>
    <xf numFmtId="0" fontId="17" fillId="8" borderId="0" applyNumberFormat="0" applyBorder="0" applyAlignment="0" applyProtection="0"/>
    <xf numFmtId="0" fontId="9" fillId="3" borderId="15" applyNumberFormat="0" applyAlignment="0" applyProtection="0"/>
    <xf numFmtId="0" fontId="27" fillId="13" borderId="0" applyNumberFormat="0" applyBorder="0" applyAlignment="0" applyProtection="0"/>
    <xf numFmtId="0" fontId="1" fillId="0" borderId="0"/>
    <xf numFmtId="0" fontId="1" fillId="0" borderId="0"/>
    <xf numFmtId="0" fontId="31" fillId="0" borderId="10" applyNumberFormat="0" applyFill="0" applyAlignment="0" applyProtection="0"/>
    <xf numFmtId="165" fontId="17" fillId="0" borderId="0"/>
    <xf numFmtId="0" fontId="29" fillId="4" borderId="9" applyNumberFormat="0" applyAlignment="0" applyProtection="0"/>
    <xf numFmtId="0" fontId="21" fillId="0" borderId="0"/>
    <xf numFmtId="0" fontId="27" fillId="16" borderId="0" applyNumberFormat="0" applyBorder="0" applyAlignment="0" applyProtection="0"/>
    <xf numFmtId="0" fontId="1" fillId="0" borderId="0"/>
    <xf numFmtId="0" fontId="1" fillId="0" borderId="0"/>
    <xf numFmtId="0" fontId="27" fillId="14" borderId="0" applyNumberFormat="0" applyBorder="0" applyAlignment="0" applyProtection="0"/>
    <xf numFmtId="0" fontId="39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17" fillId="10" borderId="0" applyNumberFormat="0" applyBorder="0" applyAlignment="0" applyProtection="0"/>
    <xf numFmtId="0" fontId="22" fillId="0" borderId="0"/>
    <xf numFmtId="0" fontId="17" fillId="11" borderId="0" applyNumberFormat="0" applyBorder="0" applyAlignment="0" applyProtection="0"/>
    <xf numFmtId="0" fontId="17" fillId="3" borderId="0" applyNumberFormat="0" applyBorder="0" applyAlignment="0" applyProtection="0"/>
    <xf numFmtId="0" fontId="40" fillId="0" borderId="0" applyNumberFormat="0" applyFill="0" applyBorder="0" applyAlignment="0" applyProtection="0"/>
    <xf numFmtId="0" fontId="41" fillId="10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14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6" borderId="0" applyNumberFormat="0" applyBorder="0" applyAlignment="0" applyProtection="0"/>
    <xf numFmtId="0" fontId="28" fillId="5" borderId="8" applyNumberFormat="0" applyAlignment="0" applyProtection="0"/>
    <xf numFmtId="0" fontId="29" fillId="4" borderId="9" applyNumberFormat="0" applyAlignment="0" applyProtection="0"/>
    <xf numFmtId="0" fontId="30" fillId="4" borderId="8" applyNumberFormat="0" applyAlignment="0" applyProtection="0"/>
    <xf numFmtId="0" fontId="17" fillId="7" borderId="0" applyNumberFormat="0" applyBorder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17" borderId="14" applyNumberFormat="0" applyAlignment="0" applyProtection="0"/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0" fontId="19" fillId="0" borderId="0"/>
    <xf numFmtId="0" fontId="21" fillId="0" borderId="0"/>
    <xf numFmtId="0" fontId="38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9" fillId="3" borderId="15" applyNumberFormat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14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6" borderId="0" applyNumberFormat="0" applyBorder="0" applyAlignment="0" applyProtection="0"/>
    <xf numFmtId="0" fontId="28" fillId="5" borderId="8" applyNumberFormat="0" applyAlignment="0" applyProtection="0"/>
    <xf numFmtId="0" fontId="29" fillId="4" borderId="9" applyNumberFormat="0" applyAlignment="0" applyProtection="0"/>
    <xf numFmtId="0" fontId="30" fillId="4" borderId="8" applyNumberFormat="0" applyAlignment="0" applyProtection="0"/>
    <xf numFmtId="0" fontId="17" fillId="7" borderId="0" applyNumberFormat="0" applyBorder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17" borderId="14" applyNumberFormat="0" applyAlignment="0" applyProtection="0"/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0" fontId="19" fillId="0" borderId="0"/>
    <xf numFmtId="0" fontId="21" fillId="0" borderId="0"/>
    <xf numFmtId="0" fontId="38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9" fillId="3" borderId="15" applyNumberFormat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14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6" borderId="0" applyNumberFormat="0" applyBorder="0" applyAlignment="0" applyProtection="0"/>
    <xf numFmtId="0" fontId="28" fillId="5" borderId="8" applyNumberFormat="0" applyAlignment="0" applyProtection="0"/>
    <xf numFmtId="0" fontId="29" fillId="4" borderId="9" applyNumberFormat="0" applyAlignment="0" applyProtection="0"/>
    <xf numFmtId="0" fontId="30" fillId="4" borderId="8" applyNumberFormat="0" applyAlignment="0" applyProtection="0"/>
    <xf numFmtId="0" fontId="17" fillId="7" borderId="0" applyNumberFormat="0" applyBorder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17" borderId="14" applyNumberFormat="0" applyAlignment="0" applyProtection="0"/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0" fontId="19" fillId="0" borderId="0"/>
    <xf numFmtId="0" fontId="21" fillId="0" borderId="0"/>
    <xf numFmtId="0" fontId="38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9" fillId="3" borderId="15" applyNumberFormat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14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6" borderId="0" applyNumberFormat="0" applyBorder="0" applyAlignment="0" applyProtection="0"/>
    <xf numFmtId="0" fontId="28" fillId="5" borderId="8" applyNumberFormat="0" applyAlignment="0" applyProtection="0"/>
    <xf numFmtId="0" fontId="29" fillId="4" borderId="9" applyNumberFormat="0" applyAlignment="0" applyProtection="0"/>
    <xf numFmtId="0" fontId="30" fillId="4" borderId="8" applyNumberFormat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17" borderId="14" applyNumberFormat="0" applyAlignment="0" applyProtection="0"/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0" fontId="21" fillId="0" borderId="0"/>
    <xf numFmtId="0" fontId="38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9" fillId="3" borderId="15" applyNumberFormat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10" borderId="0" applyNumberFormat="0" applyBorder="0" applyAlignment="0" applyProtection="0"/>
    <xf numFmtId="0" fontId="17" fillId="23" borderId="0" applyNumberFormat="0" applyBorder="0" applyAlignment="0" applyProtection="0"/>
    <xf numFmtId="0" fontId="17" fillId="22" borderId="0" applyNumberFormat="0" applyBorder="0" applyAlignment="0" applyProtection="0"/>
    <xf numFmtId="0" fontId="17" fillId="21" borderId="0" applyNumberFormat="0" applyBorder="0" applyAlignment="0" applyProtection="0"/>
    <xf numFmtId="0" fontId="17" fillId="20" borderId="0" applyNumberFormat="0" applyBorder="0" applyAlignment="0" applyProtection="0"/>
    <xf numFmtId="0" fontId="17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0" borderId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6" borderId="0" applyNumberFormat="0" applyBorder="0" applyAlignment="0" applyProtection="0"/>
    <xf numFmtId="0" fontId="28" fillId="24" borderId="8" applyNumberFormat="0" applyAlignment="0" applyProtection="0"/>
    <xf numFmtId="0" fontId="29" fillId="37" borderId="9" applyNumberFormat="0" applyAlignment="0" applyProtection="0"/>
    <xf numFmtId="0" fontId="42" fillId="37" borderId="8" applyNumberFormat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5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38" borderId="14" applyNumberFormat="0" applyAlignment="0" applyProtection="0"/>
    <xf numFmtId="0" fontId="46" fillId="0" borderId="0" applyNumberFormat="0" applyFill="0" applyBorder="0" applyAlignment="0" applyProtection="0"/>
    <xf numFmtId="0" fontId="47" fillId="39" borderId="0" applyNumberFormat="0" applyBorder="0" applyAlignment="0" applyProtection="0"/>
    <xf numFmtId="0" fontId="17" fillId="20" borderId="0" applyNumberFormat="0" applyBorder="0" applyAlignment="0" applyProtection="0"/>
    <xf numFmtId="0" fontId="17" fillId="0" borderId="0"/>
    <xf numFmtId="0" fontId="17" fillId="19" borderId="0" applyNumberFormat="0" applyBorder="0" applyAlignment="0" applyProtection="0"/>
    <xf numFmtId="0" fontId="17" fillId="21" borderId="0" applyNumberFormat="0" applyBorder="0" applyAlignment="0" applyProtection="0"/>
    <xf numFmtId="0" fontId="38" fillId="20" borderId="0" applyNumberFormat="0" applyBorder="0" applyAlignment="0" applyProtection="0"/>
    <xf numFmtId="0" fontId="39" fillId="0" borderId="0" applyNumberFormat="0" applyFill="0" applyBorder="0" applyAlignment="0" applyProtection="0"/>
    <xf numFmtId="0" fontId="9" fillId="40" borderId="15" applyNumberFormat="0" applyFont="0" applyAlignment="0" applyProtection="0"/>
    <xf numFmtId="0" fontId="48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41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6" borderId="0" applyNumberFormat="0" applyBorder="0" applyAlignment="0" applyProtection="0"/>
    <xf numFmtId="0" fontId="28" fillId="24" borderId="8" applyNumberFormat="0" applyAlignment="0" applyProtection="0"/>
    <xf numFmtId="0" fontId="29" fillId="37" borderId="9" applyNumberFormat="0" applyAlignment="0" applyProtection="0"/>
    <xf numFmtId="0" fontId="42" fillId="37" borderId="8" applyNumberFormat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5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38" borderId="14" applyNumberFormat="0" applyAlignment="0" applyProtection="0"/>
    <xf numFmtId="0" fontId="46" fillId="0" borderId="0" applyNumberFormat="0" applyFill="0" applyBorder="0" applyAlignment="0" applyProtection="0"/>
    <xf numFmtId="0" fontId="47" fillId="39" borderId="0" applyNumberFormat="0" applyBorder="0" applyAlignment="0" applyProtection="0"/>
    <xf numFmtId="0" fontId="17" fillId="20" borderId="0" applyNumberFormat="0" applyBorder="0" applyAlignment="0" applyProtection="0"/>
    <xf numFmtId="0" fontId="17" fillId="0" borderId="0"/>
    <xf numFmtId="0" fontId="17" fillId="19" borderId="0" applyNumberFormat="0" applyBorder="0" applyAlignment="0" applyProtection="0"/>
    <xf numFmtId="0" fontId="17" fillId="21" borderId="0" applyNumberFormat="0" applyBorder="0" applyAlignment="0" applyProtection="0"/>
    <xf numFmtId="0" fontId="38" fillId="20" borderId="0" applyNumberFormat="0" applyBorder="0" applyAlignment="0" applyProtection="0"/>
    <xf numFmtId="0" fontId="39" fillId="0" borderId="0" applyNumberFormat="0" applyFill="0" applyBorder="0" applyAlignment="0" applyProtection="0"/>
    <xf numFmtId="0" fontId="9" fillId="40" borderId="15" applyNumberFormat="0" applyFont="0" applyAlignment="0" applyProtection="0"/>
    <xf numFmtId="0" fontId="48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41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6" borderId="0" applyNumberFormat="0" applyBorder="0" applyAlignment="0" applyProtection="0"/>
    <xf numFmtId="0" fontId="28" fillId="24" borderId="8" applyNumberFormat="0" applyAlignment="0" applyProtection="0"/>
    <xf numFmtId="0" fontId="29" fillId="37" borderId="9" applyNumberFormat="0" applyAlignment="0" applyProtection="0"/>
    <xf numFmtId="0" fontId="42" fillId="37" borderId="8" applyNumberFormat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5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38" borderId="14" applyNumberFormat="0" applyAlignment="0" applyProtection="0"/>
    <xf numFmtId="0" fontId="46" fillId="0" borderId="0" applyNumberFormat="0" applyFill="0" applyBorder="0" applyAlignment="0" applyProtection="0"/>
    <xf numFmtId="0" fontId="47" fillId="39" borderId="0" applyNumberFormat="0" applyBorder="0" applyAlignment="0" applyProtection="0"/>
    <xf numFmtId="0" fontId="17" fillId="20" borderId="0" applyNumberFormat="0" applyBorder="0" applyAlignment="0" applyProtection="0"/>
    <xf numFmtId="0" fontId="17" fillId="0" borderId="0"/>
    <xf numFmtId="0" fontId="17" fillId="19" borderId="0" applyNumberFormat="0" applyBorder="0" applyAlignment="0" applyProtection="0"/>
    <xf numFmtId="0" fontId="17" fillId="21" borderId="0" applyNumberFormat="0" applyBorder="0" applyAlignment="0" applyProtection="0"/>
    <xf numFmtId="0" fontId="38" fillId="20" borderId="0" applyNumberFormat="0" applyBorder="0" applyAlignment="0" applyProtection="0"/>
    <xf numFmtId="0" fontId="39" fillId="0" borderId="0" applyNumberFormat="0" applyFill="0" applyBorder="0" applyAlignment="0" applyProtection="0"/>
    <xf numFmtId="0" fontId="9" fillId="40" borderId="15" applyNumberFormat="0" applyFont="0" applyAlignment="0" applyProtection="0"/>
    <xf numFmtId="0" fontId="48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41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6" borderId="0" applyNumberFormat="0" applyBorder="0" applyAlignment="0" applyProtection="0"/>
    <xf numFmtId="0" fontId="28" fillId="24" borderId="8" applyNumberFormat="0" applyAlignment="0" applyProtection="0"/>
    <xf numFmtId="0" fontId="29" fillId="37" borderId="9" applyNumberFormat="0" applyAlignment="0" applyProtection="0"/>
    <xf numFmtId="0" fontId="42" fillId="37" borderId="8" applyNumberFormat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5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38" borderId="14" applyNumberFormat="0" applyAlignment="0" applyProtection="0"/>
    <xf numFmtId="0" fontId="46" fillId="0" borderId="0" applyNumberFormat="0" applyFill="0" applyBorder="0" applyAlignment="0" applyProtection="0"/>
    <xf numFmtId="0" fontId="47" fillId="39" borderId="0" applyNumberFormat="0" applyBorder="0" applyAlignment="0" applyProtection="0"/>
    <xf numFmtId="0" fontId="17" fillId="20" borderId="0" applyNumberFormat="0" applyBorder="0" applyAlignment="0" applyProtection="0"/>
    <xf numFmtId="0" fontId="17" fillId="0" borderId="0"/>
    <xf numFmtId="0" fontId="17" fillId="19" borderId="0" applyNumberFormat="0" applyBorder="0" applyAlignment="0" applyProtection="0"/>
    <xf numFmtId="0" fontId="38" fillId="20" borderId="0" applyNumberFormat="0" applyBorder="0" applyAlignment="0" applyProtection="0"/>
    <xf numFmtId="0" fontId="39" fillId="0" borderId="0" applyNumberFormat="0" applyFill="0" applyBorder="0" applyAlignment="0" applyProtection="0"/>
    <xf numFmtId="0" fontId="9" fillId="40" borderId="15" applyNumberFormat="0" applyFont="0" applyAlignment="0" applyProtection="0"/>
    <xf numFmtId="0" fontId="48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41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6" borderId="0" applyNumberFormat="0" applyBorder="0" applyAlignment="0" applyProtection="0"/>
    <xf numFmtId="0" fontId="28" fillId="24" borderId="8" applyNumberFormat="0" applyAlignment="0" applyProtection="0"/>
    <xf numFmtId="0" fontId="29" fillId="37" borderId="9" applyNumberFormat="0" applyAlignment="0" applyProtection="0"/>
    <xf numFmtId="0" fontId="42" fillId="37" borderId="8" applyNumberFormat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5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38" borderId="14" applyNumberFormat="0" applyAlignment="0" applyProtection="0"/>
    <xf numFmtId="0" fontId="46" fillId="0" borderId="0" applyNumberFormat="0" applyFill="0" applyBorder="0" applyAlignment="0" applyProtection="0"/>
    <xf numFmtId="0" fontId="47" fillId="39" borderId="0" applyNumberFormat="0" applyBorder="0" applyAlignment="0" applyProtection="0"/>
    <xf numFmtId="0" fontId="17" fillId="0" borderId="0"/>
    <xf numFmtId="0" fontId="38" fillId="20" borderId="0" applyNumberFormat="0" applyBorder="0" applyAlignment="0" applyProtection="0"/>
    <xf numFmtId="0" fontId="39" fillId="0" borderId="0" applyNumberFormat="0" applyFill="0" applyBorder="0" applyAlignment="0" applyProtection="0"/>
    <xf numFmtId="0" fontId="9" fillId="40" borderId="15" applyNumberFormat="0" applyFont="0" applyAlignment="0" applyProtection="0"/>
    <xf numFmtId="0" fontId="48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41" fillId="21" borderId="0" applyNumberFormat="0" applyBorder="0" applyAlignment="0" applyProtection="0"/>
    <xf numFmtId="0" fontId="21" fillId="0" borderId="0"/>
    <xf numFmtId="0" fontId="19" fillId="0" borderId="0"/>
    <xf numFmtId="0" fontId="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25" fillId="0" borderId="0"/>
    <xf numFmtId="0" fontId="49" fillId="0" borderId="0"/>
    <xf numFmtId="0" fontId="1" fillId="0" borderId="0"/>
    <xf numFmtId="0" fontId="20" fillId="0" borderId="0"/>
    <xf numFmtId="0" fontId="23" fillId="0" borderId="0"/>
    <xf numFmtId="164" fontId="20" fillId="0" borderId="0" applyFill="0" applyBorder="0" applyAlignment="0" applyProtection="0"/>
    <xf numFmtId="0" fontId="18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50" fillId="0" borderId="0"/>
    <xf numFmtId="0" fontId="51" fillId="0" borderId="0"/>
    <xf numFmtId="167" fontId="17" fillId="0" borderId="0"/>
    <xf numFmtId="0" fontId="20" fillId="0" borderId="0"/>
    <xf numFmtId="0" fontId="19" fillId="0" borderId="0"/>
    <xf numFmtId="0" fontId="17" fillId="0" borderId="0"/>
    <xf numFmtId="167" fontId="17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23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  <xf numFmtId="0" fontId="1" fillId="0" borderId="0"/>
    <xf numFmtId="164" fontId="1" fillId="0" borderId="0" applyFont="0" applyFill="0" applyBorder="0" applyAlignment="0" applyProtection="0"/>
    <xf numFmtId="0" fontId="21" fillId="0" borderId="0"/>
    <xf numFmtId="16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6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4" fillId="0" borderId="0"/>
    <xf numFmtId="9" fontId="1" fillId="0" borderId="0" applyFont="0" applyFill="0" applyBorder="0" applyAlignment="0" applyProtection="0"/>
    <xf numFmtId="0" fontId="9" fillId="0" borderId="0"/>
    <xf numFmtId="0" fontId="22" fillId="0" borderId="0"/>
    <xf numFmtId="0" fontId="21" fillId="0" borderId="0"/>
    <xf numFmtId="0" fontId="23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0" fillId="0" borderId="0" applyFill="0" applyBorder="0" applyAlignment="0" applyProtection="0"/>
    <xf numFmtId="0" fontId="52" fillId="0" borderId="0"/>
  </cellStyleXfs>
  <cellXfs count="63">
    <xf numFmtId="0" fontId="0" fillId="0" borderId="0" xfId="0"/>
    <xf numFmtId="0" fontId="0" fillId="0" borderId="0" xfId="0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/>
    <xf numFmtId="0" fontId="7" fillId="0" borderId="0" xfId="0" applyFont="1" applyBorder="1" applyAlignment="1"/>
    <xf numFmtId="0" fontId="0" fillId="0" borderId="0" xfId="0" applyBorder="1" applyAlignment="1"/>
    <xf numFmtId="0" fontId="8" fillId="0" borderId="0" xfId="0" applyFont="1" applyFill="1" applyBorder="1"/>
    <xf numFmtId="165" fontId="9" fillId="0" borderId="0" xfId="0" applyNumberFormat="1" applyFont="1" applyBorder="1" applyProtection="1">
      <protection locked="0"/>
    </xf>
    <xf numFmtId="165" fontId="9" fillId="0" borderId="0" xfId="0" applyNumberFormat="1" applyFont="1" applyBorder="1"/>
    <xf numFmtId="0" fontId="9" fillId="0" borderId="0" xfId="0" applyFont="1" applyBorder="1"/>
    <xf numFmtId="0" fontId="13" fillId="0" borderId="0" xfId="0" applyFont="1" applyFill="1" applyBorder="1"/>
    <xf numFmtId="0" fontId="14" fillId="0" borderId="0" xfId="0" applyFont="1" applyFill="1" applyBorder="1"/>
    <xf numFmtId="0" fontId="10" fillId="0" borderId="7" xfId="0" applyFont="1" applyFill="1" applyBorder="1" applyAlignment="1">
      <alignment horizontal="right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wrapText="1"/>
    </xf>
    <xf numFmtId="165" fontId="11" fillId="2" borderId="7" xfId="0" applyNumberFormat="1" applyFont="1" applyFill="1" applyBorder="1" applyProtection="1">
      <protection locked="0"/>
    </xf>
    <xf numFmtId="165" fontId="11" fillId="2" borderId="7" xfId="0" applyNumberFormat="1" applyFont="1" applyFill="1" applyBorder="1" applyProtection="1"/>
    <xf numFmtId="0" fontId="12" fillId="0" borderId="7" xfId="0" applyFont="1" applyFill="1" applyBorder="1" applyAlignment="1">
      <alignment horizontal="right"/>
    </xf>
    <xf numFmtId="165" fontId="11" fillId="2" borderId="7" xfId="0" applyNumberFormat="1" applyFont="1" applyFill="1" applyBorder="1" applyAlignment="1" applyProtection="1">
      <alignment horizontal="right"/>
      <protection locked="0"/>
    </xf>
    <xf numFmtId="165" fontId="11" fillId="0" borderId="7" xfId="0" applyNumberFormat="1" applyFont="1" applyFill="1" applyBorder="1" applyProtection="1">
      <protection locked="0"/>
    </xf>
    <xf numFmtId="165" fontId="11" fillId="2" borderId="7" xfId="0" applyNumberFormat="1" applyFont="1" applyFill="1" applyBorder="1" applyAlignment="1" applyProtection="1">
      <alignment horizontal="right"/>
    </xf>
    <xf numFmtId="0" fontId="12" fillId="0" borderId="7" xfId="0" applyFont="1" applyFill="1" applyBorder="1"/>
    <xf numFmtId="0" fontId="12" fillId="0" borderId="7" xfId="0" applyFont="1" applyFill="1" applyBorder="1" applyAlignment="1">
      <alignment wrapText="1"/>
    </xf>
    <xf numFmtId="0" fontId="12" fillId="0" borderId="7" xfId="0" applyFont="1" applyFill="1" applyBorder="1" applyAlignment="1">
      <alignment horizontal="right" indent="1"/>
    </xf>
    <xf numFmtId="0" fontId="6" fillId="0" borderId="7" xfId="0" applyFont="1" applyFill="1" applyBorder="1" applyAlignment="1">
      <alignment vertical="top" wrapText="1"/>
    </xf>
    <xf numFmtId="0" fontId="6" fillId="0" borderId="7" xfId="0" applyFont="1" applyFill="1" applyBorder="1" applyAlignment="1">
      <alignment wrapText="1"/>
    </xf>
    <xf numFmtId="165" fontId="6" fillId="0" borderId="7" xfId="0" applyNumberFormat="1" applyFont="1" applyFill="1" applyBorder="1" applyAlignment="1">
      <alignment vertical="top" wrapText="1"/>
    </xf>
    <xf numFmtId="165" fontId="12" fillId="0" borderId="7" xfId="0" applyNumberFormat="1" applyFont="1" applyFill="1" applyBorder="1" applyAlignment="1">
      <alignment horizontal="right"/>
    </xf>
    <xf numFmtId="0" fontId="6" fillId="0" borderId="7" xfId="0" applyFont="1" applyFill="1" applyBorder="1" applyAlignment="1" applyProtection="1">
      <alignment horizontal="left" vertical="center" wrapText="1"/>
    </xf>
    <xf numFmtId="165" fontId="6" fillId="0" borderId="7" xfId="0" applyNumberFormat="1" applyFont="1" applyFill="1" applyBorder="1" applyAlignment="1">
      <alignment wrapText="1"/>
    </xf>
    <xf numFmtId="0" fontId="16" fillId="0" borderId="7" xfId="0" applyFont="1" applyBorder="1" applyAlignment="1">
      <alignment wrapText="1"/>
    </xf>
    <xf numFmtId="0" fontId="6" fillId="41" borderId="7" xfId="0" applyFont="1" applyFill="1" applyBorder="1" applyAlignment="1">
      <alignment wrapText="1"/>
    </xf>
    <xf numFmtId="165" fontId="11" fillId="0" borderId="7" xfId="0" applyNumberFormat="1" applyFont="1" applyFill="1" applyBorder="1" applyProtection="1"/>
    <xf numFmtId="0" fontId="16" fillId="0" borderId="7" xfId="0" applyFont="1" applyFill="1" applyBorder="1" applyAlignment="1">
      <alignment wrapText="1"/>
    </xf>
    <xf numFmtId="0" fontId="15" fillId="0" borderId="7" xfId="0" applyFont="1" applyBorder="1" applyAlignment="1">
      <alignment horizontal="right"/>
    </xf>
    <xf numFmtId="166" fontId="15" fillId="0" borderId="7" xfId="0" applyNumberFormat="1" applyFont="1" applyBorder="1"/>
    <xf numFmtId="165" fontId="56" fillId="2" borderId="7" xfId="0" applyNumberFormat="1" applyFont="1" applyFill="1" applyBorder="1" applyProtection="1">
      <protection locked="0"/>
    </xf>
    <xf numFmtId="165" fontId="56" fillId="2" borderId="7" xfId="0" applyNumberFormat="1" applyFont="1" applyFill="1" applyBorder="1" applyAlignment="1" applyProtection="1">
      <alignment horizontal="right"/>
      <protection locked="0"/>
    </xf>
    <xf numFmtId="165" fontId="56" fillId="0" borderId="7" xfId="0" applyNumberFormat="1" applyFont="1" applyFill="1" applyBorder="1" applyProtection="1">
      <protection locked="0"/>
    </xf>
    <xf numFmtId="165" fontId="56" fillId="0" borderId="7" xfId="0" applyNumberFormat="1" applyFont="1" applyFill="1" applyBorder="1" applyAlignment="1" applyProtection="1">
      <alignment horizontal="center" vertical="center" wrapText="1"/>
    </xf>
    <xf numFmtId="165" fontId="11" fillId="0" borderId="7" xfId="0" applyNumberFormat="1" applyFont="1" applyBorder="1" applyAlignment="1" applyProtection="1">
      <alignment horizontal="right" wrapText="1"/>
    </xf>
    <xf numFmtId="166" fontId="11" fillId="2" borderId="7" xfId="0" applyNumberFormat="1" applyFont="1" applyFill="1" applyBorder="1" applyProtection="1">
      <protection locked="0"/>
    </xf>
    <xf numFmtId="165" fontId="11" fillId="0" borderId="7" xfId="0" applyNumberFormat="1" applyFont="1" applyBorder="1" applyProtection="1">
      <protection locked="0"/>
    </xf>
    <xf numFmtId="1" fontId="11" fillId="2" borderId="7" xfId="0" applyNumberFormat="1" applyFont="1" applyFill="1" applyBorder="1" applyAlignment="1" applyProtection="1">
      <alignment horizontal="right"/>
      <protection locked="0"/>
    </xf>
    <xf numFmtId="166" fontId="11" fillId="0" borderId="7" xfId="0" applyNumberFormat="1" applyFont="1" applyBorder="1"/>
    <xf numFmtId="165" fontId="11" fillId="2" borderId="22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 wrapText="1"/>
    </xf>
    <xf numFmtId="0" fontId="54" fillId="0" borderId="0" xfId="0" applyFont="1" applyAlignment="1">
      <alignment horizontal="right"/>
    </xf>
    <xf numFmtId="0" fontId="55" fillId="0" borderId="0" xfId="0" applyFont="1" applyAlignment="1">
      <alignment horizontal="right"/>
    </xf>
    <xf numFmtId="0" fontId="53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</cellXfs>
  <cellStyles count="735">
    <cellStyle name="20% - Акцент1 10" xfId="482"/>
    <cellStyle name="20% - Акцент1 11" xfId="524"/>
    <cellStyle name="20% - Акцент1 2" xfId="153"/>
    <cellStyle name="20% - Акцент1 3" xfId="188"/>
    <cellStyle name="20% - Акцент1 4" xfId="215"/>
    <cellStyle name="20% - Акцент1 5" xfId="258"/>
    <cellStyle name="20% - Акцент1 6" xfId="301"/>
    <cellStyle name="20% - Акцент1 7" xfId="363"/>
    <cellStyle name="20% - Акцент1 8" xfId="398"/>
    <cellStyle name="20% - Акцент1 9" xfId="440"/>
    <cellStyle name="20% - Акцент2 10" xfId="480"/>
    <cellStyle name="20% - Акцент2 11" xfId="522"/>
    <cellStyle name="20% - Акцент2 2" xfId="167"/>
    <cellStyle name="20% - Акцент2 3" xfId="189"/>
    <cellStyle name="20% - Акцент2 4" xfId="232"/>
    <cellStyle name="20% - Акцент2 5" xfId="275"/>
    <cellStyle name="20% - Акцент2 6" xfId="318"/>
    <cellStyle name="20% - Акцент2 7" xfId="362"/>
    <cellStyle name="20% - Акцент2 8" xfId="396"/>
    <cellStyle name="20% - Акцент2 9" xfId="438"/>
    <cellStyle name="20% - Акцент3 10" xfId="441"/>
    <cellStyle name="20% - Акцент3 11" xfId="483"/>
    <cellStyle name="20% - Акцент3 2" xfId="152"/>
    <cellStyle name="20% - Акцент3 3" xfId="190"/>
    <cellStyle name="20% - Акцент3 4" xfId="233"/>
    <cellStyle name="20% - Акцент3 5" xfId="276"/>
    <cellStyle name="20% - Акцент3 6" xfId="319"/>
    <cellStyle name="20% - Акцент3 7" xfId="361"/>
    <cellStyle name="20% - Акцент3 8" xfId="364"/>
    <cellStyle name="20% - Акцент3 9" xfId="399"/>
    <cellStyle name="20% - Акцент4 10" xfId="490"/>
    <cellStyle name="20% - Акцент4 11" xfId="531"/>
    <cellStyle name="20% - Акцент4 2" xfId="151"/>
    <cellStyle name="20% - Акцент4 3" xfId="191"/>
    <cellStyle name="20% - Акцент4 4" xfId="234"/>
    <cellStyle name="20% - Акцент4 5" xfId="277"/>
    <cellStyle name="20% - Акцент4 6" xfId="320"/>
    <cellStyle name="20% - Акцент4 7" xfId="360"/>
    <cellStyle name="20% - Акцент4 8" xfId="406"/>
    <cellStyle name="20% - Акцент4 9" xfId="448"/>
    <cellStyle name="20% - Акцент5 10" xfId="491"/>
    <cellStyle name="20% - Акцент5 11" xfId="532"/>
    <cellStyle name="20% - Акцент5 2" xfId="140"/>
    <cellStyle name="20% - Акцент5 3" xfId="192"/>
    <cellStyle name="20% - Акцент5 4" xfId="235"/>
    <cellStyle name="20% - Акцент5 5" xfId="278"/>
    <cellStyle name="20% - Акцент5 6" xfId="321"/>
    <cellStyle name="20% - Акцент5 7" xfId="359"/>
    <cellStyle name="20% - Акцент5 8" xfId="407"/>
    <cellStyle name="20% - Акцент5 9" xfId="449"/>
    <cellStyle name="20% - Акцент6 10" xfId="492"/>
    <cellStyle name="20% - Акцент6 11" xfId="533"/>
    <cellStyle name="20% - Акцент6 2" xfId="185"/>
    <cellStyle name="20% - Акцент6 3" xfId="193"/>
    <cellStyle name="20% - Акцент6 4" xfId="236"/>
    <cellStyle name="20% - Акцент6 5" xfId="279"/>
    <cellStyle name="20% - Акцент6 6" xfId="322"/>
    <cellStyle name="20% - Акцент6 7" xfId="366"/>
    <cellStyle name="20% - Акцент6 8" xfId="408"/>
    <cellStyle name="20% - Акцент6 9" xfId="450"/>
    <cellStyle name="40% - Акцент1 10" xfId="493"/>
    <cellStyle name="40% - Акцент1 11" xfId="534"/>
    <cellStyle name="40% - Акцент1 2" xfId="91"/>
    <cellStyle name="40% - Акцент1 3" xfId="194"/>
    <cellStyle name="40% - Акцент1 4" xfId="237"/>
    <cellStyle name="40% - Акцент1 5" xfId="280"/>
    <cellStyle name="40% - Акцент1 6" xfId="323"/>
    <cellStyle name="40% - Акцент1 7" xfId="367"/>
    <cellStyle name="40% - Акцент1 8" xfId="409"/>
    <cellStyle name="40% - Акцент1 9" xfId="451"/>
    <cellStyle name="40% - Акцент2 10" xfId="494"/>
    <cellStyle name="40% - Акцент2 11" xfId="535"/>
    <cellStyle name="40% - Акцент2 2" xfId="155"/>
    <cellStyle name="40% - Акцент2 3" xfId="195"/>
    <cellStyle name="40% - Акцент2 4" xfId="238"/>
    <cellStyle name="40% - Акцент2 5" xfId="281"/>
    <cellStyle name="40% - Акцент2 6" xfId="324"/>
    <cellStyle name="40% - Акцент2 7" xfId="368"/>
    <cellStyle name="40% - Акцент2 8" xfId="410"/>
    <cellStyle name="40% - Акцент2 9" xfId="452"/>
    <cellStyle name="40% - Акцент3 10" xfId="495"/>
    <cellStyle name="40% - Акцент3 11" xfId="536"/>
    <cellStyle name="40% - Акцент3 2" xfId="157"/>
    <cellStyle name="40% - Акцент3 3" xfId="196"/>
    <cellStyle name="40% - Акцент3 4" xfId="239"/>
    <cellStyle name="40% - Акцент3 5" xfId="282"/>
    <cellStyle name="40% - Акцент3 6" xfId="325"/>
    <cellStyle name="40% - Акцент3 7" xfId="369"/>
    <cellStyle name="40% - Акцент3 8" xfId="411"/>
    <cellStyle name="40% - Акцент3 9" xfId="453"/>
    <cellStyle name="40% - Акцент4 10" xfId="496"/>
    <cellStyle name="40% - Акцент4 11" xfId="537"/>
    <cellStyle name="40% - Акцент4 2" xfId="184"/>
    <cellStyle name="40% - Акцент4 3" xfId="197"/>
    <cellStyle name="40% - Акцент4 4" xfId="240"/>
    <cellStyle name="40% - Акцент4 5" xfId="283"/>
    <cellStyle name="40% - Акцент4 6" xfId="326"/>
    <cellStyle name="40% - Акцент4 7" xfId="370"/>
    <cellStyle name="40% - Акцент4 8" xfId="412"/>
    <cellStyle name="40% - Акцент4 9" xfId="454"/>
    <cellStyle name="40% - Акцент5 10" xfId="497"/>
    <cellStyle name="40% - Акцент5 11" xfId="538"/>
    <cellStyle name="40% - Акцент5 2" xfId="182"/>
    <cellStyle name="40% - Акцент5 3" xfId="198"/>
    <cellStyle name="40% - Акцент5 4" xfId="241"/>
    <cellStyle name="40% - Акцент5 5" xfId="284"/>
    <cellStyle name="40% - Акцент5 6" xfId="327"/>
    <cellStyle name="40% - Акцент5 7" xfId="371"/>
    <cellStyle name="40% - Акцент5 8" xfId="413"/>
    <cellStyle name="40% - Акцент5 9" xfId="455"/>
    <cellStyle name="40% - Акцент6 10" xfId="498"/>
    <cellStyle name="40% - Акцент6 11" xfId="539"/>
    <cellStyle name="40% - Акцент6 2" xfId="107"/>
    <cellStyle name="40% - Акцент6 3" xfId="199"/>
    <cellStyle name="40% - Акцент6 4" xfId="242"/>
    <cellStyle name="40% - Акцент6 5" xfId="285"/>
    <cellStyle name="40% - Акцент6 6" xfId="328"/>
    <cellStyle name="40% - Акцент6 7" xfId="372"/>
    <cellStyle name="40% - Акцент6 8" xfId="414"/>
    <cellStyle name="40% - Акцент6 9" xfId="456"/>
    <cellStyle name="60% - Акцент1 10" xfId="499"/>
    <cellStyle name="60% - Акцент1 11" xfId="540"/>
    <cellStyle name="60% - Акцент1 2" xfId="164"/>
    <cellStyle name="60% - Акцент1 3" xfId="200"/>
    <cellStyle name="60% - Акцент1 4" xfId="243"/>
    <cellStyle name="60% - Акцент1 5" xfId="286"/>
    <cellStyle name="60% - Акцент1 6" xfId="329"/>
    <cellStyle name="60% - Акцент1 7" xfId="373"/>
    <cellStyle name="60% - Акцент1 8" xfId="415"/>
    <cellStyle name="60% - Акцент1 9" xfId="457"/>
    <cellStyle name="60% - Акцент2 10" xfId="500"/>
    <cellStyle name="60% - Акцент2 11" xfId="541"/>
    <cellStyle name="60% - Акцент2 2" xfId="87"/>
    <cellStyle name="60% - Акцент2 3" xfId="201"/>
    <cellStyle name="60% - Акцент2 4" xfId="244"/>
    <cellStyle name="60% - Акцент2 5" xfId="287"/>
    <cellStyle name="60% - Акцент2 6" xfId="330"/>
    <cellStyle name="60% - Акцент2 7" xfId="374"/>
    <cellStyle name="60% - Акцент2 8" xfId="416"/>
    <cellStyle name="60% - Акцент2 9" xfId="458"/>
    <cellStyle name="60% - Акцент3 10" xfId="501"/>
    <cellStyle name="60% - Акцент3 11" xfId="542"/>
    <cellStyle name="60% - Акцент3 2" xfId="97"/>
    <cellStyle name="60% - Акцент3 3" xfId="202"/>
    <cellStyle name="60% - Акцент3 4" xfId="245"/>
    <cellStyle name="60% - Акцент3 5" xfId="288"/>
    <cellStyle name="60% - Акцент3 6" xfId="331"/>
    <cellStyle name="60% - Акцент3 7" xfId="375"/>
    <cellStyle name="60% - Акцент3 8" xfId="417"/>
    <cellStyle name="60% - Акцент3 9" xfId="459"/>
    <cellStyle name="60% - Акцент4 10" xfId="502"/>
    <cellStyle name="60% - Акцент4 11" xfId="543"/>
    <cellStyle name="60% - Акцент4 2" xfId="159"/>
    <cellStyle name="60% - Акцент4 3" xfId="203"/>
    <cellStyle name="60% - Акцент4 4" xfId="246"/>
    <cellStyle name="60% - Акцент4 5" xfId="289"/>
    <cellStyle name="60% - Акцент4 6" xfId="332"/>
    <cellStyle name="60% - Акцент4 7" xfId="376"/>
    <cellStyle name="60% - Акцент4 8" xfId="418"/>
    <cellStyle name="60% - Акцент4 9" xfId="460"/>
    <cellStyle name="60% - Акцент5 10" xfId="503"/>
    <cellStyle name="60% - Акцент5 11" xfId="544"/>
    <cellStyle name="60% - Акцент5 2" xfId="165"/>
    <cellStyle name="60% - Акцент5 3" xfId="204"/>
    <cellStyle name="60% - Акцент5 4" xfId="247"/>
    <cellStyle name="60% - Акцент5 5" xfId="290"/>
    <cellStyle name="60% - Акцент5 6" xfId="333"/>
    <cellStyle name="60% - Акцент5 7" xfId="377"/>
    <cellStyle name="60% - Акцент5 8" xfId="419"/>
    <cellStyle name="60% - Акцент5 9" xfId="461"/>
    <cellStyle name="60% - Акцент6 10" xfId="504"/>
    <cellStyle name="60% - Акцент6 11" xfId="545"/>
    <cellStyle name="60% - Акцент6 2" xfId="147"/>
    <cellStyle name="60% - Акцент6 3" xfId="205"/>
    <cellStyle name="60% - Акцент6 4" xfId="248"/>
    <cellStyle name="60% - Акцент6 5" xfId="291"/>
    <cellStyle name="60% - Акцент6 6" xfId="334"/>
    <cellStyle name="60% - Акцент6 7" xfId="378"/>
    <cellStyle name="60% - Акцент6 8" xfId="420"/>
    <cellStyle name="60% - Акцент6 9" xfId="462"/>
    <cellStyle name="Excel Built-in Excel Built-in Excel Built-in Excel Built-in Excel Built-in Excel Built-in TableStyleLight1" xfId="162"/>
    <cellStyle name="Excel Built-in Excel Built-in Excel Built-in Excel Built-in Excel Built-in Обычный 2" xfId="166"/>
    <cellStyle name="Excel Built-in Excel Built-in Excel Built-in TableStyleLight1" xfId="118"/>
    <cellStyle name="Excel Built-in Excel Built-in TableStyleLight1" xfId="119"/>
    <cellStyle name="Excel Built-in Excel Built-in Обычный 3" xfId="61"/>
    <cellStyle name="Excel Built-in Normal" xfId="62"/>
    <cellStyle name="Excel Built-in Обычный 2" xfId="616"/>
    <cellStyle name="Excel Built-in Обычный 3" xfId="617"/>
    <cellStyle name="Excel Built-in Обычный 5" xfId="619"/>
    <cellStyle name="Excel Built-in Финансовый 2" xfId="618"/>
    <cellStyle name="Normal" xfId="734"/>
    <cellStyle name="TableStyleLight1" xfId="63"/>
    <cellStyle name="TableStyleLight1 2" xfId="64"/>
    <cellStyle name="TableStyleLight1 2 2" xfId="623"/>
    <cellStyle name="TableStyleLight1 2 3" xfId="612"/>
    <cellStyle name="TableStyleLight1 3" xfId="133"/>
    <cellStyle name="TableStyleLight1 4" xfId="622"/>
    <cellStyle name="Акцент1 10" xfId="505"/>
    <cellStyle name="Акцент1 11" xfId="546"/>
    <cellStyle name="Акцент1 2" xfId="179"/>
    <cellStyle name="Акцент1 3" xfId="206"/>
    <cellStyle name="Акцент1 4" xfId="249"/>
    <cellStyle name="Акцент1 5" xfId="292"/>
    <cellStyle name="Акцент1 6" xfId="335"/>
    <cellStyle name="Акцент1 7" xfId="379"/>
    <cellStyle name="Акцент1 8" xfId="421"/>
    <cellStyle name="Акцент1 9" xfId="463"/>
    <cellStyle name="Акцент2 10" xfId="506"/>
    <cellStyle name="Акцент2 11" xfId="547"/>
    <cellStyle name="Акцент2 2" xfId="163"/>
    <cellStyle name="Акцент2 3" xfId="207"/>
    <cellStyle name="Акцент2 4" xfId="250"/>
    <cellStyle name="Акцент2 5" xfId="293"/>
    <cellStyle name="Акцент2 6" xfId="336"/>
    <cellStyle name="Акцент2 7" xfId="380"/>
    <cellStyle name="Акцент2 8" xfId="422"/>
    <cellStyle name="Акцент2 9" xfId="464"/>
    <cellStyle name="Акцент3 10" xfId="507"/>
    <cellStyle name="Акцент3 11" xfId="548"/>
    <cellStyle name="Акцент3 2" xfId="169"/>
    <cellStyle name="Акцент3 3" xfId="208"/>
    <cellStyle name="Акцент3 4" xfId="251"/>
    <cellStyle name="Акцент3 5" xfId="294"/>
    <cellStyle name="Акцент3 6" xfId="337"/>
    <cellStyle name="Акцент3 7" xfId="381"/>
    <cellStyle name="Акцент3 8" xfId="423"/>
    <cellStyle name="Акцент3 9" xfId="465"/>
    <cellStyle name="Акцент4 10" xfId="508"/>
    <cellStyle name="Акцент4 11" xfId="549"/>
    <cellStyle name="Акцент4 2" xfId="149"/>
    <cellStyle name="Акцент4 3" xfId="209"/>
    <cellStyle name="Акцент4 4" xfId="252"/>
    <cellStyle name="Акцент4 5" xfId="295"/>
    <cellStyle name="Акцент4 6" xfId="338"/>
    <cellStyle name="Акцент4 7" xfId="382"/>
    <cellStyle name="Акцент4 8" xfId="424"/>
    <cellStyle name="Акцент4 9" xfId="466"/>
    <cellStyle name="Акцент5 10" xfId="509"/>
    <cellStyle name="Акцент5 11" xfId="550"/>
    <cellStyle name="Акцент5 2" xfId="176"/>
    <cellStyle name="Акцент5 3" xfId="210"/>
    <cellStyle name="Акцент5 4" xfId="253"/>
    <cellStyle name="Акцент5 5" xfId="296"/>
    <cellStyle name="Акцент5 6" xfId="339"/>
    <cellStyle name="Акцент5 7" xfId="383"/>
    <cellStyle name="Акцент5 8" xfId="425"/>
    <cellStyle name="Акцент5 9" xfId="467"/>
    <cellStyle name="Акцент6 10" xfId="510"/>
    <cellStyle name="Акцент6 11" xfId="551"/>
    <cellStyle name="Акцент6 2" xfId="103"/>
    <cellStyle name="Акцент6 3" xfId="211"/>
    <cellStyle name="Акцент6 4" xfId="254"/>
    <cellStyle name="Акцент6 5" xfId="297"/>
    <cellStyle name="Акцент6 6" xfId="340"/>
    <cellStyle name="Акцент6 7" xfId="384"/>
    <cellStyle name="Акцент6 8" xfId="426"/>
    <cellStyle name="Акцент6 9" xfId="468"/>
    <cellStyle name="Ввод  10" xfId="511"/>
    <cellStyle name="Ввод  11" xfId="552"/>
    <cellStyle name="Ввод  2" xfId="82"/>
    <cellStyle name="Ввод  3" xfId="212"/>
    <cellStyle name="Ввод  4" xfId="255"/>
    <cellStyle name="Ввод  5" xfId="298"/>
    <cellStyle name="Ввод  6" xfId="341"/>
    <cellStyle name="Ввод  7" xfId="385"/>
    <cellStyle name="Ввод  8" xfId="427"/>
    <cellStyle name="Ввод  9" xfId="469"/>
    <cellStyle name="Вывод 10" xfId="512"/>
    <cellStyle name="Вывод 11" xfId="553"/>
    <cellStyle name="Вывод 2" xfId="174"/>
    <cellStyle name="Вывод 3" xfId="213"/>
    <cellStyle name="Вывод 4" xfId="256"/>
    <cellStyle name="Вывод 5" xfId="299"/>
    <cellStyle name="Вывод 6" xfId="342"/>
    <cellStyle name="Вывод 7" xfId="386"/>
    <cellStyle name="Вывод 8" xfId="428"/>
    <cellStyle name="Вывод 9" xfId="470"/>
    <cellStyle name="Вычисление 10" xfId="513"/>
    <cellStyle name="Вычисление 11" xfId="554"/>
    <cellStyle name="Вычисление 2" xfId="145"/>
    <cellStyle name="Вычисление 3" xfId="214"/>
    <cellStyle name="Вычисление 4" xfId="257"/>
    <cellStyle name="Вычисление 5" xfId="300"/>
    <cellStyle name="Вычисление 6" xfId="343"/>
    <cellStyle name="Вычисление 7" xfId="387"/>
    <cellStyle name="Вычисление 8" xfId="429"/>
    <cellStyle name="Вычисление 9" xfId="471"/>
    <cellStyle name="Заголовок 1 10" xfId="514"/>
    <cellStyle name="Заголовок 1 11" xfId="555"/>
    <cellStyle name="Заголовок 1 2" xfId="172"/>
    <cellStyle name="Заголовок 1 3" xfId="216"/>
    <cellStyle name="Заголовок 1 4" xfId="259"/>
    <cellStyle name="Заголовок 1 5" xfId="302"/>
    <cellStyle name="Заголовок 1 6" xfId="344"/>
    <cellStyle name="Заголовок 1 7" xfId="388"/>
    <cellStyle name="Заголовок 1 8" xfId="430"/>
    <cellStyle name="Заголовок 1 9" xfId="472"/>
    <cellStyle name="Заголовок 2 10" xfId="515"/>
    <cellStyle name="Заголовок 2 11" xfId="556"/>
    <cellStyle name="Заголовок 2 2" xfId="113"/>
    <cellStyle name="Заголовок 2 3" xfId="217"/>
    <cellStyle name="Заголовок 2 4" xfId="260"/>
    <cellStyle name="Заголовок 2 5" xfId="303"/>
    <cellStyle name="Заголовок 2 6" xfId="345"/>
    <cellStyle name="Заголовок 2 7" xfId="389"/>
    <cellStyle name="Заголовок 2 8" xfId="431"/>
    <cellStyle name="Заголовок 2 9" xfId="473"/>
    <cellStyle name="Заголовок 3 10" xfId="516"/>
    <cellStyle name="Заголовок 3 11" xfId="557"/>
    <cellStyle name="Заголовок 3 2" xfId="141"/>
    <cellStyle name="Заголовок 3 3" xfId="218"/>
    <cellStyle name="Заголовок 3 4" xfId="261"/>
    <cellStyle name="Заголовок 3 5" xfId="304"/>
    <cellStyle name="Заголовок 3 6" xfId="346"/>
    <cellStyle name="Заголовок 3 7" xfId="390"/>
    <cellStyle name="Заголовок 3 8" xfId="432"/>
    <cellStyle name="Заголовок 3 9" xfId="474"/>
    <cellStyle name="Заголовок 4 10" xfId="517"/>
    <cellStyle name="Заголовок 4 11" xfId="558"/>
    <cellStyle name="Заголовок 4 2" xfId="144"/>
    <cellStyle name="Заголовок 4 3" xfId="219"/>
    <cellStyle name="Заголовок 4 4" xfId="262"/>
    <cellStyle name="Заголовок 4 5" xfId="305"/>
    <cellStyle name="Заголовок 4 6" xfId="347"/>
    <cellStyle name="Заголовок 4 7" xfId="391"/>
    <cellStyle name="Заголовок 4 8" xfId="433"/>
    <cellStyle name="Заголовок 4 9" xfId="475"/>
    <cellStyle name="Итог 10" xfId="518"/>
    <cellStyle name="Итог 11" xfId="559"/>
    <cellStyle name="Итог 2" xfId="181"/>
    <cellStyle name="Итог 3" xfId="220"/>
    <cellStyle name="Итог 4" xfId="263"/>
    <cellStyle name="Итог 5" xfId="306"/>
    <cellStyle name="Итог 6" xfId="348"/>
    <cellStyle name="Итог 7" xfId="392"/>
    <cellStyle name="Итог 8" xfId="434"/>
    <cellStyle name="Итог 9" xfId="476"/>
    <cellStyle name="Контрольная ячейка 10" xfId="519"/>
    <cellStyle name="Контрольная ячейка 11" xfId="560"/>
    <cellStyle name="Контрольная ячейка 2" xfId="143"/>
    <cellStyle name="Контрольная ячейка 3" xfId="221"/>
    <cellStyle name="Контрольная ячейка 4" xfId="264"/>
    <cellStyle name="Контрольная ячейка 5" xfId="307"/>
    <cellStyle name="Контрольная ячейка 6" xfId="349"/>
    <cellStyle name="Контрольная ячейка 7" xfId="393"/>
    <cellStyle name="Контрольная ячейка 8" xfId="435"/>
    <cellStyle name="Контрольная ячейка 9" xfId="477"/>
    <cellStyle name="Название 10" xfId="520"/>
    <cellStyle name="Название 11" xfId="561"/>
    <cellStyle name="Название 2" xfId="116"/>
    <cellStyle name="Название 3" xfId="222"/>
    <cellStyle name="Название 4" xfId="265"/>
    <cellStyle name="Название 5" xfId="308"/>
    <cellStyle name="Название 6" xfId="350"/>
    <cellStyle name="Название 7" xfId="394"/>
    <cellStyle name="Название 8" xfId="436"/>
    <cellStyle name="Название 9" xfId="478"/>
    <cellStyle name="Нейтральный 10" xfId="521"/>
    <cellStyle name="Нейтральный 11" xfId="562"/>
    <cellStyle name="Нейтральный 2" xfId="160"/>
    <cellStyle name="Нейтральный 3" xfId="223"/>
    <cellStyle name="Нейтральный 4" xfId="266"/>
    <cellStyle name="Нейтральный 5" xfId="309"/>
    <cellStyle name="Нейтральный 6" xfId="351"/>
    <cellStyle name="Нейтральный 7" xfId="395"/>
    <cellStyle name="Нейтральный 8" xfId="437"/>
    <cellStyle name="Нейтральный 9" xfId="479"/>
    <cellStyle name="Обычный" xfId="0" builtinId="0"/>
    <cellStyle name="Обычный 10" xfId="95"/>
    <cellStyle name="Обычный 10 2" xfId="591"/>
    <cellStyle name="Обычный 10 3" xfId="99"/>
    <cellStyle name="Обычный 10 3 2" xfId="632"/>
    <cellStyle name="Обычный 10 4" xfId="613"/>
    <cellStyle name="Обычный 11" xfId="96"/>
    <cellStyle name="Обычный 11 2" xfId="596"/>
    <cellStyle name="Обычный 11 2 2" xfId="641"/>
    <cellStyle name="Обычный 11 3" xfId="633"/>
    <cellStyle name="Обычный 11 4" xfId="615"/>
    <cellStyle name="Обычный 12" xfId="98"/>
    <cellStyle name="Обычный 12 2" xfId="642"/>
    <cellStyle name="Обычный 12 3" xfId="709"/>
    <cellStyle name="Обычный 13" xfId="101"/>
    <cellStyle name="Обычный 13 2" xfId="644"/>
    <cellStyle name="Обычный 13 3" xfId="711"/>
    <cellStyle name="Обычный 13 4" xfId="693"/>
    <cellStyle name="Обычный 14" xfId="102"/>
    <cellStyle name="Обычный 14 2" xfId="646"/>
    <cellStyle name="Обычный 15" xfId="105"/>
    <cellStyle name="Обычный 15 2" xfId="649"/>
    <cellStyle name="Обычный 16" xfId="106"/>
    <cellStyle name="Обычный 16 2" xfId="652"/>
    <cellStyle name="Обычный 17" xfId="108"/>
    <cellStyle name="Обычный 17 2" xfId="655"/>
    <cellStyle name="Обычный 18" xfId="109"/>
    <cellStyle name="Обычный 18 2" xfId="658"/>
    <cellStyle name="Обычный 19" xfId="114"/>
    <cellStyle name="Обычный 19 2" xfId="660"/>
    <cellStyle name="Обычный 2" xfId="1"/>
    <cellStyle name="Обычный 2 10" xfId="577"/>
    <cellStyle name="Обычный 2 11" xfId="579"/>
    <cellStyle name="Обычный 2 2" xfId="2"/>
    <cellStyle name="Обычный 2 2 2" xfId="67"/>
    <cellStyle name="Обычный 2 2 2 2" xfId="68"/>
    <cellStyle name="Обычный 2 2 2 2 2" xfId="148"/>
    <cellStyle name="Обычный 2 2 2 2 2 2" xfId="700"/>
    <cellStyle name="Обычный 2 2 2 3" xfId="125"/>
    <cellStyle name="Обычный 2 2 2 3 2" xfId="624"/>
    <cellStyle name="Обычный 2 2 2 4" xfId="177"/>
    <cellStyle name="Обычный 2 2 3" xfId="69"/>
    <cellStyle name="Обычный 2 2 4" xfId="70"/>
    <cellStyle name="Обычный 2 2 5" xfId="71"/>
    <cellStyle name="Обычный 2 2 6" xfId="72"/>
    <cellStyle name="Обычный 2 2 7" xfId="73"/>
    <cellStyle name="Обычный 2 2 8" xfId="66"/>
    <cellStyle name="Обычный 2 3" xfId="3"/>
    <cellStyle name="Обычный 2 3 2" xfId="74"/>
    <cellStyle name="Обычный 2 3 2 2" xfId="171"/>
    <cellStyle name="Обычный 2 3 2 2 2" xfId="701"/>
    <cellStyle name="Обычный 2 3 3" xfId="150"/>
    <cellStyle name="Обычный 2 3 4" xfId="224"/>
    <cellStyle name="Обычный 2 3 4 2" xfId="697"/>
    <cellStyle name="Обычный 2 3 5" xfId="129"/>
    <cellStyle name="Обычный 2 4" xfId="4"/>
    <cellStyle name="Обычный 2 4 2" xfId="75"/>
    <cellStyle name="Обычный 2 4 2 2" xfId="267"/>
    <cellStyle name="Обычный 2 4 3" xfId="175"/>
    <cellStyle name="Обычный 2 4 3 2" xfId="698"/>
    <cellStyle name="Обычный 2 4 4" xfId="620"/>
    <cellStyle name="Обычный 2 5" xfId="5"/>
    <cellStyle name="Обычный 2 5 2" xfId="76"/>
    <cellStyle name="Обычный 2 5 3" xfId="310"/>
    <cellStyle name="Обычный 2 6" xfId="6"/>
    <cellStyle name="Обычный 2 6 2" xfId="601"/>
    <cellStyle name="Обычный 2 7" xfId="7"/>
    <cellStyle name="Обычный 2 7 2" xfId="571"/>
    <cellStyle name="Обычный 2 8" xfId="573"/>
    <cellStyle name="Обычный 2 9" xfId="575"/>
    <cellStyle name="Обычный 20" xfId="117"/>
    <cellStyle name="Обычный 20 2" xfId="663"/>
    <cellStyle name="Обычный 21" xfId="121"/>
    <cellStyle name="Обычный 21 2" xfId="666"/>
    <cellStyle name="Обычный 22" xfId="122"/>
    <cellStyle name="Обычный 22 2" xfId="668"/>
    <cellStyle name="Обычный 23" xfId="124"/>
    <cellStyle name="Обычный 23 2" xfId="671"/>
    <cellStyle name="Обычный 24" xfId="127"/>
    <cellStyle name="Обычный 24 2" xfId="674"/>
    <cellStyle name="Обычный 25" xfId="130"/>
    <cellStyle name="Обычный 25 2" xfId="677"/>
    <cellStyle name="Обычный 26" xfId="636"/>
    <cellStyle name="Обычный 27" xfId="684"/>
    <cellStyle name="Обычный 28" xfId="687"/>
    <cellStyle name="Обычный 29" xfId="689"/>
    <cellStyle name="Обычный 3" xfId="8"/>
    <cellStyle name="Обычный 3 10" xfId="32"/>
    <cellStyle name="Обычный 3 10 2" xfId="647"/>
    <cellStyle name="Обычный 3 10 3" xfId="713"/>
    <cellStyle name="Обычный 3 11" xfId="38"/>
    <cellStyle name="Обычный 3 11 2" xfId="397"/>
    <cellStyle name="Обычный 3 11 2 2" xfId="650"/>
    <cellStyle name="Обычный 3 11 3" xfId="714"/>
    <cellStyle name="Обычный 3 12" xfId="41"/>
    <cellStyle name="Обычный 3 12 2" xfId="439"/>
    <cellStyle name="Обычный 3 12 2 2" xfId="653"/>
    <cellStyle name="Обычный 3 12 3" xfId="715"/>
    <cellStyle name="Обычный 3 13" xfId="42"/>
    <cellStyle name="Обычный 3 13 2" xfId="481"/>
    <cellStyle name="Обычный 3 13 2 2" xfId="656"/>
    <cellStyle name="Обычный 3 13 3" xfId="716"/>
    <cellStyle name="Обычный 3 14" xfId="46"/>
    <cellStyle name="Обычный 3 14 2" xfId="523"/>
    <cellStyle name="Обычный 3 14 2 2" xfId="659"/>
    <cellStyle name="Обычный 3 14 3" xfId="717"/>
    <cellStyle name="Обычный 3 15" xfId="48"/>
    <cellStyle name="Обычный 3 15 2" xfId="563"/>
    <cellStyle name="Обычный 3 15 2 2" xfId="661"/>
    <cellStyle name="Обычный 3 15 3" xfId="718"/>
    <cellStyle name="Обычный 3 16" xfId="50"/>
    <cellStyle name="Обычный 3 16 2" xfId="664"/>
    <cellStyle name="Обычный 3 16 3" xfId="719"/>
    <cellStyle name="Обычный 3 17" xfId="54"/>
    <cellStyle name="Обычный 3 17 2" xfId="570"/>
    <cellStyle name="Обычный 3 17 2 2" xfId="667"/>
    <cellStyle name="Обычный 3 17 3" xfId="720"/>
    <cellStyle name="Обычный 3 18" xfId="58"/>
    <cellStyle name="Обычный 3 18 2" xfId="574"/>
    <cellStyle name="Обычный 3 18 2 2" xfId="669"/>
    <cellStyle name="Обычный 3 18 3" xfId="721"/>
    <cellStyle name="Обычный 3 19" xfId="59"/>
    <cellStyle name="Обычный 3 19 2" xfId="576"/>
    <cellStyle name="Обычный 3 19 2 2" xfId="672"/>
    <cellStyle name="Обычный 3 19 3" xfId="722"/>
    <cellStyle name="Обычный 3 2" xfId="9"/>
    <cellStyle name="Обычный 3 2 2" xfId="79"/>
    <cellStyle name="Обычный 3 2 2 2" xfId="594"/>
    <cellStyle name="Обычный 3 2 2 2 2" xfId="702"/>
    <cellStyle name="Обычный 3 2 3" xfId="134"/>
    <cellStyle name="Обычный 3 2 3 2" xfId="680"/>
    <cellStyle name="Обычный 3 2 4" xfId="78"/>
    <cellStyle name="Обычный 3 2 5" xfId="626"/>
    <cellStyle name="Обычный 3 20" xfId="128"/>
    <cellStyle name="Обычный 3 20 2" xfId="578"/>
    <cellStyle name="Обычный 3 20 2 2" xfId="675"/>
    <cellStyle name="Обычный 3 20 3" xfId="723"/>
    <cellStyle name="Обычный 3 21" xfId="131"/>
    <cellStyle name="Обычный 3 21 2" xfId="580"/>
    <cellStyle name="Обычный 3 21 2 2" xfId="678"/>
    <cellStyle name="Обычный 3 21 3" xfId="724"/>
    <cellStyle name="Обычный 3 22" xfId="77"/>
    <cellStyle name="Обычный 3 22 2" xfId="582"/>
    <cellStyle name="Обычный 3 22 2 2" xfId="638"/>
    <cellStyle name="Обычный 3 22 3" xfId="726"/>
    <cellStyle name="Обычный 3 23" xfId="583"/>
    <cellStyle name="Обычный 3 23 2" xfId="729"/>
    <cellStyle name="Обычный 3 24" xfId="581"/>
    <cellStyle name="Обычный 3 24 2" xfId="730"/>
    <cellStyle name="Обычный 3 25" xfId="584"/>
    <cellStyle name="Обычный 3 25 2" xfId="731"/>
    <cellStyle name="Обычный 3 26" xfId="586"/>
    <cellStyle name="Обычный 3 26 2" xfId="732"/>
    <cellStyle name="Обычный 3 27" xfId="592"/>
    <cellStyle name="Обычный 3 27 2" xfId="625"/>
    <cellStyle name="Обычный 3 28" xfId="597"/>
    <cellStyle name="Обычный 3 29" xfId="695"/>
    <cellStyle name="Обычный 3 3" xfId="16"/>
    <cellStyle name="Обычный 3 3 2" xfId="80"/>
    <cellStyle name="Обычный 3 3 2 2" xfId="603"/>
    <cellStyle name="Обычный 3 4" xfId="20"/>
    <cellStyle name="Обычный 3 4 2" xfId="605"/>
    <cellStyle name="Обычный 3 4 3" xfId="705"/>
    <cellStyle name="Обычный 3 5" xfId="21"/>
    <cellStyle name="Обычный 3 5 2" xfId="138"/>
    <cellStyle name="Обычный 3 5 2 2" xfId="606"/>
    <cellStyle name="Обычный 3 5 3" xfId="706"/>
    <cellStyle name="Обычный 3 6" xfId="23"/>
    <cellStyle name="Обычный 3 6 2" xfId="225"/>
    <cellStyle name="Обычный 3 6 2 2" xfId="608"/>
    <cellStyle name="Обычный 3 6 3" xfId="161"/>
    <cellStyle name="Обычный 3 6 3 2" xfId="707"/>
    <cellStyle name="Обычный 3 7" xfId="26"/>
    <cellStyle name="Обычный 3 7 2" xfId="268"/>
    <cellStyle name="Обычный 3 7 2 2" xfId="610"/>
    <cellStyle name="Обычный 3 7 3" xfId="708"/>
    <cellStyle name="Обычный 3 8" xfId="28"/>
    <cellStyle name="Обычный 3 8 2" xfId="311"/>
    <cellStyle name="Обычный 3 8 2 2" xfId="643"/>
    <cellStyle name="Обычный 3 8 3" xfId="710"/>
    <cellStyle name="Обычный 3 9" xfId="30"/>
    <cellStyle name="Обычный 3 9 2" xfId="352"/>
    <cellStyle name="Обычный 3 9 2 2" xfId="645"/>
    <cellStyle name="Обычный 3 9 3" xfId="712"/>
    <cellStyle name="Обычный 30" xfId="691"/>
    <cellStyle name="Обычный 31" xfId="694"/>
    <cellStyle name="Обычный 4" xfId="10"/>
    <cellStyle name="Обычный 4 2" xfId="135"/>
    <cellStyle name="Обычный 4 2 2" xfId="93"/>
    <cellStyle name="Обычный 4 2 2 2" xfId="681"/>
    <cellStyle name="Обычный 4 2 3" xfId="725"/>
    <cellStyle name="Обычный 4 3" xfId="81"/>
    <cellStyle name="Обычный 4 3 2" xfId="593"/>
    <cellStyle name="Обычный 4 3 2 2" xfId="727"/>
    <cellStyle name="Обычный 4 4" xfId="146"/>
    <cellStyle name="Обычный 4 4 2" xfId="627"/>
    <cellStyle name="Обычный 5" xfId="11"/>
    <cellStyle name="Обычный 5 2" xfId="17"/>
    <cellStyle name="Обычный 5 2 2" xfId="34"/>
    <cellStyle name="Обычный 5 2 2 2" xfId="635"/>
    <cellStyle name="Обычный 5 2 3" xfId="43"/>
    <cellStyle name="Обычный 5 2 4" xfId="56"/>
    <cellStyle name="Обычный 5 2 5" xfId="110"/>
    <cellStyle name="Обычный 5 2 6" xfId="621"/>
    <cellStyle name="Обычный 5 3" xfId="51"/>
    <cellStyle name="Обычный 5 3 2" xfId="602"/>
    <cellStyle name="Обычный 6" xfId="12"/>
    <cellStyle name="Обычный 6 2" xfId="35"/>
    <cellStyle name="Обычный 6 2 2" xfId="84"/>
    <cellStyle name="Обычный 6 2 3" xfId="595"/>
    <cellStyle name="Обычный 6 3" xfId="44"/>
    <cellStyle name="Обычный 6 3 2" xfId="183"/>
    <cellStyle name="Обычный 6 3 3" xfId="628"/>
    <cellStyle name="Обычный 6 4" xfId="57"/>
    <cellStyle name="Обычный 6 5" xfId="83"/>
    <cellStyle name="Обычный 6 6" xfId="154"/>
    <cellStyle name="Обычный 7" xfId="25"/>
    <cellStyle name="Обычный 7 10" xfId="589"/>
    <cellStyle name="Обычный 7 11" xfId="590"/>
    <cellStyle name="Обычный 7 12" xfId="598"/>
    <cellStyle name="Обычный 7 2" xfId="86"/>
    <cellStyle name="Обычный 7 2 2" xfId="178"/>
    <cellStyle name="Обычный 7 2 2 2" xfId="704"/>
    <cellStyle name="Обычный 7 3" xfId="85"/>
    <cellStyle name="Обычный 7 3 2" xfId="170"/>
    <cellStyle name="Обычный 7 3 2 2" xfId="703"/>
    <cellStyle name="Обычный 7 4" xfId="139"/>
    <cellStyle name="Обычный 7 5" xfId="365"/>
    <cellStyle name="Обычный 7 6" xfId="572"/>
    <cellStyle name="Обычный 7 7" xfId="585"/>
    <cellStyle name="Обычный 7 8" xfId="587"/>
    <cellStyle name="Обычный 7 9" xfId="588"/>
    <cellStyle name="Обычный 8" xfId="90"/>
    <cellStyle name="Обычный 8 2" xfId="599"/>
    <cellStyle name="Обычный 8 2 2" xfId="640"/>
    <cellStyle name="Обычный 8 3" xfId="158"/>
    <cellStyle name="Обычный 8 3 2" xfId="630"/>
    <cellStyle name="Обычный 8 4" xfId="65"/>
    <cellStyle name="Обычный 9" xfId="92"/>
    <cellStyle name="Обычный 9 2" xfId="120"/>
    <cellStyle name="Обычный 9 2 2" xfId="728"/>
    <cellStyle name="Обычный 9 3" xfId="156"/>
    <cellStyle name="Плохой 10" xfId="525"/>
    <cellStyle name="Плохой 11" xfId="564"/>
    <cellStyle name="Плохой 2" xfId="100"/>
    <cellStyle name="Плохой 3" xfId="226"/>
    <cellStyle name="Плохой 4" xfId="269"/>
    <cellStyle name="Плохой 5" xfId="312"/>
    <cellStyle name="Плохой 6" xfId="353"/>
    <cellStyle name="Плохой 7" xfId="400"/>
    <cellStyle name="Плохой 8" xfId="442"/>
    <cellStyle name="Плохой 9" xfId="484"/>
    <cellStyle name="Пояснение 10" xfId="526"/>
    <cellStyle name="Пояснение 11" xfId="565"/>
    <cellStyle name="Пояснение 2" xfId="180"/>
    <cellStyle name="Пояснение 3" xfId="227"/>
    <cellStyle name="Пояснение 4" xfId="270"/>
    <cellStyle name="Пояснение 5" xfId="313"/>
    <cellStyle name="Пояснение 6" xfId="354"/>
    <cellStyle name="Пояснение 7" xfId="401"/>
    <cellStyle name="Пояснение 8" xfId="443"/>
    <cellStyle name="Пояснение 9" xfId="485"/>
    <cellStyle name="Примечание 10" xfId="527"/>
    <cellStyle name="Примечание 11" xfId="566"/>
    <cellStyle name="Примечание 2" xfId="168"/>
    <cellStyle name="Примечание 3" xfId="228"/>
    <cellStyle name="Примечание 4" xfId="271"/>
    <cellStyle name="Примечание 5" xfId="314"/>
    <cellStyle name="Примечание 6" xfId="355"/>
    <cellStyle name="Примечание 7" xfId="402"/>
    <cellStyle name="Примечание 8" xfId="444"/>
    <cellStyle name="Примечание 9" xfId="486"/>
    <cellStyle name="Процентный 2" xfId="18"/>
    <cellStyle name="Процентный 2 2" xfId="52"/>
    <cellStyle name="Процентный 2 2 2" xfId="111"/>
    <cellStyle name="Процентный 3" xfId="104"/>
    <cellStyle name="Процентный 4" xfId="699"/>
    <cellStyle name="Связанная ячейка 10" xfId="528"/>
    <cellStyle name="Связанная ячейка 11" xfId="567"/>
    <cellStyle name="Связанная ячейка 2" xfId="137"/>
    <cellStyle name="Связанная ячейка 3" xfId="229"/>
    <cellStyle name="Связанная ячейка 4" xfId="272"/>
    <cellStyle name="Связанная ячейка 5" xfId="315"/>
    <cellStyle name="Связанная ячейка 6" xfId="356"/>
    <cellStyle name="Связанная ячейка 7" xfId="403"/>
    <cellStyle name="Связанная ячейка 8" xfId="445"/>
    <cellStyle name="Связанная ячейка 9" xfId="487"/>
    <cellStyle name="Текст предупреждения 10" xfId="529"/>
    <cellStyle name="Текст предупреждения 11" xfId="568"/>
    <cellStyle name="Текст предупреждения 2" xfId="186"/>
    <cellStyle name="Текст предупреждения 3" xfId="230"/>
    <cellStyle name="Текст предупреждения 4" xfId="273"/>
    <cellStyle name="Текст предупреждения 5" xfId="316"/>
    <cellStyle name="Текст предупреждения 6" xfId="357"/>
    <cellStyle name="Текст предупреждения 7" xfId="404"/>
    <cellStyle name="Текст предупреждения 8" xfId="446"/>
    <cellStyle name="Текст предупреждения 9" xfId="488"/>
    <cellStyle name="Финансовый 2" xfId="13"/>
    <cellStyle name="Финансовый 2 10" xfId="33"/>
    <cellStyle name="Финансовый 2 10 2" xfId="654"/>
    <cellStyle name="Финансовый 2 11" xfId="39"/>
    <cellStyle name="Финансовый 2 11 2" xfId="657"/>
    <cellStyle name="Финансовый 2 12" xfId="40"/>
    <cellStyle name="Финансовый 2 12 2" xfId="112"/>
    <cellStyle name="Финансовый 2 13" xfId="47"/>
    <cellStyle name="Финансовый 2 13 2" xfId="662"/>
    <cellStyle name="Финансовый 2 14" xfId="49"/>
    <cellStyle name="Финансовый 2 14 2" xfId="665"/>
    <cellStyle name="Финансовый 2 15" xfId="53"/>
    <cellStyle name="Финансовый 2 15 2" xfId="670"/>
    <cellStyle name="Финансовый 2 16" xfId="55"/>
    <cellStyle name="Финансовый 2 16 2" xfId="673"/>
    <cellStyle name="Финансовый 2 17" xfId="60"/>
    <cellStyle name="Финансовый 2 17 2" xfId="676"/>
    <cellStyle name="Финансовый 2 18" xfId="132"/>
    <cellStyle name="Финансовый 2 18 2" xfId="679"/>
    <cellStyle name="Финансовый 2 19" xfId="637"/>
    <cellStyle name="Финансовый 2 19 2" xfId="639"/>
    <cellStyle name="Финансовый 2 2" xfId="14"/>
    <cellStyle name="Финансовый 2 2 2" xfId="36"/>
    <cellStyle name="Финансовый 2 2 3" xfId="136"/>
    <cellStyle name="Финансовый 2 2 3 2" xfId="682"/>
    <cellStyle name="Финансовый 2 2 4" xfId="88"/>
    <cellStyle name="Финансовый 2 2 5" xfId="686"/>
    <cellStyle name="Финансовый 2 2 6" xfId="629"/>
    <cellStyle name="Финансовый 2 20" xfId="685"/>
    <cellStyle name="Финансовый 2 21" xfId="688"/>
    <cellStyle name="Финансовый 2 22" xfId="690"/>
    <cellStyle name="Финансовый 2 23" xfId="692"/>
    <cellStyle name="Финансовый 2 24" xfId="696"/>
    <cellStyle name="Финансовый 2 3" xfId="15"/>
    <cellStyle name="Финансовый 2 3 2" xfId="94"/>
    <cellStyle name="Финансовый 2 3 3" xfId="173"/>
    <cellStyle name="Финансовый 2 3 3 2" xfId="631"/>
    <cellStyle name="Финансовый 2 4" xfId="19"/>
    <cellStyle name="Финансовый 2 4 2" xfId="37"/>
    <cellStyle name="Финансовый 2 4 2 2" xfId="604"/>
    <cellStyle name="Финансовый 2 4 3" xfId="45"/>
    <cellStyle name="Финансовый 2 4 4" xfId="115"/>
    <cellStyle name="Финансовый 2 5" xfId="22"/>
    <cellStyle name="Финансовый 2 5 2" xfId="607"/>
    <cellStyle name="Финансовый 2 5 3" xfId="634"/>
    <cellStyle name="Финансовый 2 5 4" xfId="614"/>
    <cellStyle name="Финансовый 2 6" xfId="24"/>
    <cellStyle name="Финансовый 2 6 2" xfId="609"/>
    <cellStyle name="Финансовый 2 7" xfId="27"/>
    <cellStyle name="Финансовый 2 7 2" xfId="611"/>
    <cellStyle name="Финансовый 2 8" xfId="29"/>
    <cellStyle name="Финансовый 2 8 2" xfId="648"/>
    <cellStyle name="Финансовый 2 9" xfId="31"/>
    <cellStyle name="Финансовый 2 9 2" xfId="651"/>
    <cellStyle name="Финансовый 3" xfId="89"/>
    <cellStyle name="Финансовый 3 2" xfId="126"/>
    <cellStyle name="Финансовый 3 3" xfId="600"/>
    <cellStyle name="Финансовый 3 3 2" xfId="733"/>
    <cellStyle name="Финансовый 4" xfId="123"/>
    <cellStyle name="Финансовый 4 2" xfId="683"/>
    <cellStyle name="Финансовый 5" xfId="142"/>
    <cellStyle name="Хороший 10" xfId="530"/>
    <cellStyle name="Хороший 11" xfId="569"/>
    <cellStyle name="Хороший 2" xfId="187"/>
    <cellStyle name="Хороший 3" xfId="231"/>
    <cellStyle name="Хороший 4" xfId="274"/>
    <cellStyle name="Хороший 5" xfId="317"/>
    <cellStyle name="Хороший 6" xfId="358"/>
    <cellStyle name="Хороший 7" xfId="405"/>
    <cellStyle name="Хороший 8" xfId="447"/>
    <cellStyle name="Хороший 9" xfId="4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81"/>
  <sheetViews>
    <sheetView tabSelected="1" zoomScaleNormal="100" workbookViewId="0">
      <selection activeCell="G89" sqref="G89"/>
    </sheetView>
  </sheetViews>
  <sheetFormatPr defaultRowHeight="15" x14ac:dyDescent="0.25"/>
  <cols>
    <col min="1" max="1" width="35.7109375" customWidth="1"/>
    <col min="2" max="7" width="8" customWidth="1"/>
    <col min="8" max="8" width="6.7109375" customWidth="1"/>
    <col min="9" max="9" width="6.42578125" customWidth="1"/>
    <col min="12" max="12" width="18.7109375" customWidth="1"/>
  </cols>
  <sheetData>
    <row r="1" spans="1:26" s="1" customFormat="1" ht="16.5" customHeight="1" x14ac:dyDescent="0.25">
      <c r="E1" s="49" t="s">
        <v>36</v>
      </c>
      <c r="F1" s="50"/>
      <c r="G1" s="50"/>
      <c r="H1" s="50"/>
      <c r="I1" s="50"/>
    </row>
    <row r="2" spans="1:26" s="1" customFormat="1" ht="15.75" customHeight="1" x14ac:dyDescent="0.25">
      <c r="E2" s="48"/>
      <c r="F2" s="48"/>
      <c r="G2" s="48"/>
      <c r="H2" s="48"/>
      <c r="I2" s="48"/>
    </row>
    <row r="3" spans="1:26" s="1" customFormat="1" x14ac:dyDescent="0.25"/>
    <row r="4" spans="1:26" ht="51" customHeight="1" x14ac:dyDescent="0.25">
      <c r="A4" s="52" t="s">
        <v>39</v>
      </c>
      <c r="B4" s="53"/>
      <c r="C4" s="53"/>
      <c r="D4" s="53"/>
      <c r="E4" s="53"/>
      <c r="F4" s="53"/>
      <c r="G4" s="53"/>
      <c r="H4" s="53"/>
      <c r="I4" s="53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"/>
      <c r="Y4" s="4"/>
      <c r="Z4" s="4"/>
    </row>
    <row r="5" spans="1:26" ht="16.5" thickBot="1" x14ac:dyDescent="0.3">
      <c r="A5" s="54"/>
      <c r="B5" s="55"/>
      <c r="C5" s="55"/>
      <c r="D5" s="55"/>
      <c r="E5" s="55"/>
      <c r="F5" s="55"/>
      <c r="G5" s="55"/>
      <c r="H5" s="55"/>
      <c r="I5" s="55"/>
      <c r="J5" s="2"/>
      <c r="K5" s="2"/>
      <c r="L5" s="3"/>
      <c r="M5" s="3"/>
      <c r="N5" s="3"/>
      <c r="O5" s="3"/>
      <c r="P5" s="3"/>
      <c r="Q5" s="4"/>
      <c r="R5" s="4"/>
      <c r="S5" s="4"/>
    </row>
    <row r="6" spans="1:26" ht="15.75" x14ac:dyDescent="0.25">
      <c r="A6" s="56" t="s">
        <v>0</v>
      </c>
      <c r="B6" s="14">
        <v>2019</v>
      </c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58" t="s">
        <v>37</v>
      </c>
      <c r="I6" s="60" t="s">
        <v>38</v>
      </c>
      <c r="J6" s="5"/>
      <c r="K6" s="6"/>
      <c r="L6" s="7"/>
      <c r="M6" s="7"/>
      <c r="N6" s="7"/>
      <c r="O6" s="7"/>
      <c r="P6" s="7"/>
      <c r="Q6" s="7"/>
      <c r="R6" s="7"/>
      <c r="S6" s="7"/>
    </row>
    <row r="7" spans="1:26" ht="21" customHeight="1" x14ac:dyDescent="0.25">
      <c r="A7" s="57"/>
      <c r="B7" s="62" t="s">
        <v>1</v>
      </c>
      <c r="C7" s="62"/>
      <c r="D7" s="15" t="s">
        <v>2</v>
      </c>
      <c r="E7" s="62" t="s">
        <v>3</v>
      </c>
      <c r="F7" s="62"/>
      <c r="G7" s="62"/>
      <c r="H7" s="59"/>
      <c r="I7" s="61"/>
      <c r="J7" s="6"/>
      <c r="K7" s="6"/>
      <c r="L7" s="7"/>
      <c r="M7" s="7"/>
      <c r="N7" s="7"/>
      <c r="O7" s="7"/>
      <c r="P7" s="7"/>
      <c r="Q7" s="7"/>
      <c r="R7" s="7"/>
      <c r="S7" s="7"/>
    </row>
    <row r="8" spans="1:26" ht="36.75" x14ac:dyDescent="0.25">
      <c r="A8" s="16" t="s">
        <v>4</v>
      </c>
      <c r="B8" s="17">
        <v>29737.116000000002</v>
      </c>
      <c r="C8" s="17">
        <v>23387.855</v>
      </c>
      <c r="D8" s="17">
        <v>32379.791000000001</v>
      </c>
      <c r="E8" s="17">
        <v>34483.35</v>
      </c>
      <c r="F8" s="17">
        <v>37082.292000000001</v>
      </c>
      <c r="G8" s="17">
        <v>40154.828999999998</v>
      </c>
      <c r="H8" s="18">
        <f>E8/C8*100</f>
        <v>147.44126812826573</v>
      </c>
      <c r="I8" s="18">
        <f>G8/C8*100</f>
        <v>171.69094386808879</v>
      </c>
      <c r="J8" s="8"/>
      <c r="K8" s="9"/>
      <c r="L8" s="10"/>
      <c r="M8" s="10"/>
      <c r="N8" s="10"/>
      <c r="O8" s="10"/>
      <c r="P8" s="10"/>
      <c r="Q8" s="10"/>
      <c r="R8" s="10"/>
      <c r="S8" s="10"/>
    </row>
    <row r="9" spans="1:26" x14ac:dyDescent="0.25">
      <c r="A9" s="19" t="s">
        <v>5</v>
      </c>
      <c r="B9" s="20">
        <v>136.80000000000001</v>
      </c>
      <c r="C9" s="21">
        <v>78.648699490562564</v>
      </c>
      <c r="D9" s="21">
        <v>138.44703158968619</v>
      </c>
      <c r="E9" s="21">
        <v>106.49651815232531</v>
      </c>
      <c r="F9" s="21">
        <v>107.53680254383637</v>
      </c>
      <c r="G9" s="21">
        <v>108.28572570433349</v>
      </c>
      <c r="H9" s="22" t="s">
        <v>18</v>
      </c>
      <c r="I9" s="22" t="s">
        <v>18</v>
      </c>
      <c r="J9" s="9"/>
      <c r="K9" s="9"/>
      <c r="L9" s="10"/>
      <c r="M9" s="10"/>
      <c r="N9" s="10"/>
      <c r="O9" s="10"/>
      <c r="P9" s="10"/>
      <c r="Q9" s="10"/>
      <c r="R9" s="10"/>
      <c r="S9" s="10"/>
    </row>
    <row r="10" spans="1:26" x14ac:dyDescent="0.25">
      <c r="A10" s="23" t="s">
        <v>6</v>
      </c>
      <c r="B10" s="20"/>
      <c r="C10" s="21"/>
      <c r="D10" s="21"/>
      <c r="E10" s="21"/>
      <c r="F10" s="17"/>
      <c r="G10" s="17"/>
      <c r="H10" s="22"/>
      <c r="I10" s="22"/>
      <c r="J10" s="9"/>
      <c r="K10" s="9"/>
      <c r="L10" s="10"/>
      <c r="M10" s="10"/>
      <c r="N10" s="10"/>
      <c r="O10" s="10"/>
      <c r="P10" s="10"/>
      <c r="Q10" s="10"/>
      <c r="R10" s="10"/>
      <c r="S10" s="10"/>
    </row>
    <row r="11" spans="1:26" ht="24.75" x14ac:dyDescent="0.25">
      <c r="A11" s="24" t="s">
        <v>7</v>
      </c>
      <c r="B11" s="20">
        <v>24057.737799999999</v>
      </c>
      <c r="C11" s="20">
        <v>17614.912999999997</v>
      </c>
      <c r="D11" s="20">
        <v>26156.107799790785</v>
      </c>
      <c r="E11" s="20">
        <v>27721.877287979896</v>
      </c>
      <c r="F11" s="20">
        <v>29664.487614851405</v>
      </c>
      <c r="G11" s="20">
        <v>31973.925835470651</v>
      </c>
      <c r="H11" s="18">
        <f>E11/C11*100</f>
        <v>157.37731595938001</v>
      </c>
      <c r="I11" s="18">
        <f>G11/C11*100</f>
        <v>181.51622909219395</v>
      </c>
      <c r="J11" s="9"/>
      <c r="K11" s="9"/>
      <c r="L11" s="10"/>
      <c r="M11" s="10"/>
      <c r="N11" s="10"/>
      <c r="O11" s="10"/>
      <c r="P11" s="10"/>
      <c r="Q11" s="10"/>
      <c r="R11" s="10"/>
      <c r="S11" s="10"/>
    </row>
    <row r="12" spans="1:26" x14ac:dyDescent="0.25">
      <c r="A12" s="25" t="s">
        <v>5</v>
      </c>
      <c r="B12" s="20">
        <v>130.9898933528043</v>
      </c>
      <c r="C12" s="21">
        <v>73.219324054649888</v>
      </c>
      <c r="D12" s="21">
        <v>148.48843022835703</v>
      </c>
      <c r="E12" s="21">
        <v>105.9862480311449</v>
      </c>
      <c r="F12" s="17">
        <v>107.00749919167205</v>
      </c>
      <c r="G12" s="17">
        <v>107.78519504737049</v>
      </c>
      <c r="H12" s="22" t="s">
        <v>18</v>
      </c>
      <c r="I12" s="22" t="s">
        <v>18</v>
      </c>
      <c r="J12" s="9"/>
      <c r="K12" s="9"/>
      <c r="L12" s="10"/>
      <c r="M12" s="10"/>
      <c r="N12" s="10"/>
      <c r="O12" s="10"/>
      <c r="P12" s="10"/>
      <c r="Q12" s="10"/>
      <c r="R12" s="10"/>
      <c r="S12" s="10"/>
    </row>
    <row r="13" spans="1:26" ht="24.75" customHeight="1" x14ac:dyDescent="0.25">
      <c r="A13" s="26" t="s">
        <v>8</v>
      </c>
      <c r="B13" s="17">
        <v>12670.466</v>
      </c>
      <c r="C13" s="17">
        <v>14330.429</v>
      </c>
      <c r="D13" s="17">
        <v>15178.64474335</v>
      </c>
      <c r="E13" s="17">
        <v>15487.9068359783</v>
      </c>
      <c r="F13" s="17">
        <v>16569.4483247848</v>
      </c>
      <c r="G13" s="17">
        <v>17256.843082424799</v>
      </c>
      <c r="H13" s="18">
        <f>E13/C13*100</f>
        <v>108.07706340109078</v>
      </c>
      <c r="I13" s="18">
        <f>G13/C13*100</f>
        <v>120.42098029601765</v>
      </c>
      <c r="J13" s="9"/>
      <c r="K13" s="9"/>
      <c r="L13" s="10"/>
      <c r="M13" s="10"/>
      <c r="N13" s="10"/>
      <c r="O13" s="10"/>
      <c r="P13" s="10"/>
      <c r="Q13" s="10"/>
      <c r="R13" s="10"/>
      <c r="S13" s="10"/>
    </row>
    <row r="14" spans="1:26" x14ac:dyDescent="0.25">
      <c r="A14" s="19" t="s">
        <v>9</v>
      </c>
      <c r="B14" s="17">
        <v>128.69999999999999</v>
      </c>
      <c r="C14" s="17">
        <v>101.24258462067841</v>
      </c>
      <c r="D14" s="17">
        <v>102.2368705390591</v>
      </c>
      <c r="E14" s="17">
        <v>99.037814125669101</v>
      </c>
      <c r="F14" s="17">
        <v>101.34217188197402</v>
      </c>
      <c r="G14" s="17">
        <v>102.65665547892465</v>
      </c>
      <c r="H14" s="18">
        <f>D14*E14/100</f>
        <v>101.25316181237432</v>
      </c>
      <c r="I14" s="18">
        <f>D14*E14*F14*G14/1000000</f>
        <v>105.33820467198082</v>
      </c>
      <c r="J14" s="9"/>
      <c r="K14" s="9"/>
      <c r="L14" s="10"/>
      <c r="M14" s="10"/>
      <c r="N14" s="10"/>
      <c r="O14" s="10"/>
      <c r="P14" s="10"/>
      <c r="Q14" s="10"/>
      <c r="R14" s="10"/>
      <c r="S14" s="10"/>
    </row>
    <row r="15" spans="1:26" ht="36.75" x14ac:dyDescent="0.25">
      <c r="A15" s="33" t="s">
        <v>35</v>
      </c>
      <c r="B15" s="17">
        <v>205.9</v>
      </c>
      <c r="C15" s="17">
        <v>629.70000000000005</v>
      </c>
      <c r="D15" s="17">
        <v>723.1</v>
      </c>
      <c r="E15" s="17">
        <v>766.9</v>
      </c>
      <c r="F15" s="17">
        <v>817</v>
      </c>
      <c r="G15" s="17">
        <v>872.1</v>
      </c>
      <c r="H15" s="18">
        <f>E15/C15*100</f>
        <v>121.78815308877242</v>
      </c>
      <c r="I15" s="18">
        <f>G15/C15*100</f>
        <v>138.49452120057168</v>
      </c>
      <c r="J15" s="9"/>
      <c r="K15" s="9"/>
      <c r="L15" s="10"/>
      <c r="M15" s="10"/>
      <c r="N15" s="10"/>
      <c r="O15" s="10"/>
      <c r="P15" s="10"/>
      <c r="Q15" s="10"/>
      <c r="R15" s="10"/>
      <c r="S15" s="10"/>
    </row>
    <row r="16" spans="1:26" x14ac:dyDescent="0.25">
      <c r="A16" s="19" t="s">
        <v>10</v>
      </c>
      <c r="B16" s="20">
        <v>38.4</v>
      </c>
      <c r="C16" s="21">
        <v>305.82799999999997</v>
      </c>
      <c r="D16" s="21">
        <v>114.8</v>
      </c>
      <c r="E16" s="21">
        <v>106.057</v>
      </c>
      <c r="F16" s="17">
        <v>106.532</v>
      </c>
      <c r="G16" s="17">
        <v>106.744</v>
      </c>
      <c r="H16" s="22" t="s">
        <v>18</v>
      </c>
      <c r="I16" s="22" t="s">
        <v>18</v>
      </c>
      <c r="J16" s="9"/>
      <c r="K16" s="9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23" t="s">
        <v>6</v>
      </c>
      <c r="B17" s="39"/>
      <c r="C17" s="40"/>
      <c r="D17" s="40"/>
      <c r="E17" s="40"/>
      <c r="F17" s="38"/>
      <c r="G17" s="38"/>
      <c r="H17" s="22"/>
      <c r="I17" s="22"/>
      <c r="J17" s="9"/>
      <c r="K17" s="9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4.75" x14ac:dyDescent="0.25">
      <c r="A18" s="24" t="s">
        <v>11</v>
      </c>
      <c r="B18" s="20">
        <v>82.4</v>
      </c>
      <c r="C18" s="20">
        <v>502.5</v>
      </c>
      <c r="D18" s="20">
        <v>588.29999999999995</v>
      </c>
      <c r="E18" s="20">
        <v>623.79999999999995</v>
      </c>
      <c r="F18" s="20">
        <v>664.3</v>
      </c>
      <c r="G18" s="20">
        <v>709.1</v>
      </c>
      <c r="H18" s="18">
        <f>E18/C18*100</f>
        <v>124.13930348258705</v>
      </c>
      <c r="I18" s="18">
        <f>G18/C18*100</f>
        <v>141.11442786069654</v>
      </c>
      <c r="J18" s="9"/>
      <c r="K18" s="9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5">
      <c r="A19" s="19" t="s">
        <v>12</v>
      </c>
      <c r="B19" s="20">
        <v>19.899999999999999</v>
      </c>
      <c r="C19" s="21">
        <v>609.83000000000004</v>
      </c>
      <c r="D19" s="21">
        <v>117.074</v>
      </c>
      <c r="E19" s="21">
        <v>106.03400000000001</v>
      </c>
      <c r="F19" s="17">
        <v>106.492</v>
      </c>
      <c r="G19" s="17">
        <v>106.74299999999999</v>
      </c>
      <c r="H19" s="22" t="s">
        <v>18</v>
      </c>
      <c r="I19" s="22" t="s">
        <v>18</v>
      </c>
      <c r="J19" s="9"/>
      <c r="K19" s="9"/>
    </row>
    <row r="20" spans="1:26" ht="24.75" x14ac:dyDescent="0.25">
      <c r="A20" s="27" t="s">
        <v>13</v>
      </c>
      <c r="B20" s="17">
        <v>15951.061</v>
      </c>
      <c r="C20" s="17">
        <v>15964.424999999999</v>
      </c>
      <c r="D20" s="17">
        <v>18226.264734</v>
      </c>
      <c r="E20" s="17">
        <v>19409.933044620164</v>
      </c>
      <c r="F20" s="17">
        <v>20671.093444194361</v>
      </c>
      <c r="G20" s="17">
        <v>22142.875297421</v>
      </c>
      <c r="H20" s="18">
        <f>E20/C20*100</f>
        <v>121.58241242400001</v>
      </c>
      <c r="I20" s="18">
        <f>G20/C20*100</f>
        <v>138.70136442384239</v>
      </c>
      <c r="J20" s="9"/>
      <c r="K20" s="9"/>
    </row>
    <row r="21" spans="1:26" x14ac:dyDescent="0.25">
      <c r="A21" s="19" t="s">
        <v>9</v>
      </c>
      <c r="B21" s="17">
        <v>103</v>
      </c>
      <c r="C21" s="17">
        <v>96.9</v>
      </c>
      <c r="D21" s="17">
        <v>106.5</v>
      </c>
      <c r="E21" s="17">
        <v>102.3</v>
      </c>
      <c r="F21" s="17">
        <v>102.5</v>
      </c>
      <c r="G21" s="17">
        <v>103</v>
      </c>
      <c r="H21" s="18">
        <f>D21*E21/100</f>
        <v>108.94949999999999</v>
      </c>
      <c r="I21" s="18">
        <f>D21*E21*F21*G21/1000000</f>
        <v>115.02343462499999</v>
      </c>
      <c r="J21" s="9"/>
      <c r="K21" s="9"/>
    </row>
    <row r="22" spans="1:26" x14ac:dyDescent="0.25">
      <c r="A22" s="23" t="s">
        <v>6</v>
      </c>
      <c r="B22" s="38"/>
      <c r="C22" s="40"/>
      <c r="D22" s="40"/>
      <c r="E22" s="40"/>
      <c r="F22" s="38"/>
      <c r="G22" s="38"/>
      <c r="H22" s="18"/>
      <c r="I22" s="18"/>
      <c r="J22" s="9"/>
      <c r="K22" s="9"/>
    </row>
    <row r="23" spans="1:26" ht="24.75" x14ac:dyDescent="0.25">
      <c r="A23" s="24" t="s">
        <v>14</v>
      </c>
      <c r="B23" s="17">
        <v>8486.759</v>
      </c>
      <c r="C23" s="17">
        <v>9307.9609999999993</v>
      </c>
      <c r="D23" s="17">
        <v>11524.744991760001</v>
      </c>
      <c r="E23" s="17">
        <v>12477.149917879047</v>
      </c>
      <c r="F23" s="17">
        <v>13508.236632792738</v>
      </c>
      <c r="G23" s="17">
        <v>14694.800138617251</v>
      </c>
      <c r="H23" s="18">
        <f>E23/C23*100</f>
        <v>134.04815424000003</v>
      </c>
      <c r="I23" s="18">
        <f>G23/C23*100</f>
        <v>157.87346056367505</v>
      </c>
      <c r="J23" s="9"/>
      <c r="K23" s="9"/>
    </row>
    <row r="24" spans="1:26" x14ac:dyDescent="0.25">
      <c r="A24" s="19" t="s">
        <v>9</v>
      </c>
      <c r="B24" s="17">
        <v>114.1</v>
      </c>
      <c r="C24" s="17">
        <v>106.2</v>
      </c>
      <c r="D24" s="17">
        <v>115.5</v>
      </c>
      <c r="E24" s="17">
        <v>104</v>
      </c>
      <c r="F24" s="17">
        <v>104.2</v>
      </c>
      <c r="G24" s="17">
        <v>104.6</v>
      </c>
      <c r="H24" s="18">
        <f>D24*E24/100</f>
        <v>120.12</v>
      </c>
      <c r="I24" s="18">
        <f>D24*E24*F24*G24/1000000</f>
        <v>130.92263184000001</v>
      </c>
      <c r="J24" s="9"/>
      <c r="K24" s="9"/>
    </row>
    <row r="25" spans="1:26" ht="24.75" x14ac:dyDescent="0.25">
      <c r="A25" s="27" t="s">
        <v>15</v>
      </c>
      <c r="B25" s="17">
        <v>375.48500000000001</v>
      </c>
      <c r="C25" s="17">
        <v>351.00700000000001</v>
      </c>
      <c r="D25" s="17">
        <v>391.65782268399994</v>
      </c>
      <c r="E25" s="17">
        <v>416.66909124060021</v>
      </c>
      <c r="F25" s="17">
        <v>442.44340788656126</v>
      </c>
      <c r="G25" s="17">
        <v>473.9453785280844</v>
      </c>
      <c r="H25" s="18">
        <f>E25/C25*100</f>
        <v>118.70677543199999</v>
      </c>
      <c r="I25" s="18">
        <f>G25/C25*100</f>
        <v>135.02448057391575</v>
      </c>
      <c r="J25" s="9"/>
      <c r="K25" s="9"/>
    </row>
    <row r="26" spans="1:26" x14ac:dyDescent="0.25">
      <c r="A26" s="19" t="s">
        <v>9</v>
      </c>
      <c r="B26" s="17">
        <v>101.7</v>
      </c>
      <c r="C26" s="17">
        <v>91.9</v>
      </c>
      <c r="D26" s="17">
        <v>107.6</v>
      </c>
      <c r="E26" s="17">
        <v>102</v>
      </c>
      <c r="F26" s="17">
        <v>102.2</v>
      </c>
      <c r="G26" s="17">
        <v>103</v>
      </c>
      <c r="H26" s="18">
        <f>D26*E26/100</f>
        <v>109.752</v>
      </c>
      <c r="I26" s="18">
        <f>D26*E26*F26*G26/1000000</f>
        <v>115.53154031999999</v>
      </c>
      <c r="J26" s="9"/>
      <c r="K26" s="9"/>
    </row>
    <row r="27" spans="1:26" x14ac:dyDescent="0.25">
      <c r="A27" s="23" t="s">
        <v>6</v>
      </c>
      <c r="B27" s="38"/>
      <c r="C27" s="40"/>
      <c r="D27" s="40"/>
      <c r="E27" s="40"/>
      <c r="F27" s="38"/>
      <c r="G27" s="38"/>
      <c r="H27" s="18"/>
      <c r="I27" s="18"/>
      <c r="J27" s="9"/>
      <c r="K27" s="9"/>
    </row>
    <row r="28" spans="1:26" ht="24.75" x14ac:dyDescent="0.25">
      <c r="A28" s="24" t="s">
        <v>14</v>
      </c>
      <c r="B28" s="17">
        <v>54.125999999999998</v>
      </c>
      <c r="C28" s="17">
        <v>58.679000000000002</v>
      </c>
      <c r="D28" s="17">
        <v>105.87921402000001</v>
      </c>
      <c r="E28" s="17">
        <v>114.29714093066009</v>
      </c>
      <c r="F28" s="17">
        <v>123.50491860403409</v>
      </c>
      <c r="G28" s="17">
        <v>133.83981019281967</v>
      </c>
      <c r="H28" s="18">
        <f>E28/C28*100</f>
        <v>194.78372318999996</v>
      </c>
      <c r="I28" s="18">
        <f>G28/C28*100</f>
        <v>228.08808976434443</v>
      </c>
      <c r="J28" s="9"/>
      <c r="K28" s="9"/>
    </row>
    <row r="29" spans="1:26" x14ac:dyDescent="0.25">
      <c r="A29" s="19" t="s">
        <v>9</v>
      </c>
      <c r="B29" s="17">
        <v>99.3</v>
      </c>
      <c r="C29" s="17">
        <v>106.6</v>
      </c>
      <c r="D29" s="17">
        <v>174</v>
      </c>
      <c r="E29" s="17">
        <v>103.5</v>
      </c>
      <c r="F29" s="17">
        <v>104</v>
      </c>
      <c r="G29" s="17">
        <v>104.2</v>
      </c>
      <c r="H29" s="18">
        <f>D29*E29/100</f>
        <v>180.09</v>
      </c>
      <c r="I29" s="18">
        <f>D29*E29*F29*G29/1000000</f>
        <v>195.15993120000002</v>
      </c>
      <c r="J29" s="9"/>
      <c r="K29" s="9"/>
    </row>
    <row r="30" spans="1:26" ht="53.25" customHeight="1" x14ac:dyDescent="0.25">
      <c r="A30" s="28" t="s">
        <v>16</v>
      </c>
      <c r="B30" s="17">
        <v>5058.6000000000004</v>
      </c>
      <c r="C30" s="17">
        <v>3030.7</v>
      </c>
      <c r="D30" s="17">
        <v>6972.1</v>
      </c>
      <c r="E30" s="17">
        <v>10045.299999999999</v>
      </c>
      <c r="F30" s="17">
        <v>12581.4</v>
      </c>
      <c r="G30" s="17">
        <v>13586.9</v>
      </c>
      <c r="H30" s="18">
        <f>E30/C30*100</f>
        <v>331.45147985613886</v>
      </c>
      <c r="I30" s="18">
        <f>G30/C30*100</f>
        <v>448.30897152473028</v>
      </c>
      <c r="J30" s="9"/>
      <c r="K30" s="9"/>
    </row>
    <row r="31" spans="1:26" x14ac:dyDescent="0.25">
      <c r="A31" s="19" t="s">
        <v>9</v>
      </c>
      <c r="B31" s="17">
        <v>121.5</v>
      </c>
      <c r="C31" s="17">
        <v>57</v>
      </c>
      <c r="D31" s="17">
        <v>218.9</v>
      </c>
      <c r="E31" s="17">
        <v>136.80000000000001</v>
      </c>
      <c r="F31" s="17">
        <v>118.7</v>
      </c>
      <c r="G31" s="17">
        <v>102.3</v>
      </c>
      <c r="H31" s="18">
        <f>D31*E31/100</f>
        <v>299.45520000000005</v>
      </c>
      <c r="I31" s="18">
        <f>D31*E31*F31*G31/1000000</f>
        <v>363.62874881520003</v>
      </c>
      <c r="J31" s="9"/>
      <c r="K31" s="9"/>
    </row>
    <row r="32" spans="1:26" x14ac:dyDescent="0.25">
      <c r="A32" s="23" t="s">
        <v>6</v>
      </c>
      <c r="B32" s="38"/>
      <c r="C32" s="40"/>
      <c r="D32" s="40"/>
      <c r="E32" s="40"/>
      <c r="F32" s="38"/>
      <c r="G32" s="38"/>
      <c r="H32" s="18"/>
      <c r="I32" s="18"/>
      <c r="J32" s="9"/>
      <c r="K32" s="9"/>
    </row>
    <row r="33" spans="1:11" ht="24.75" x14ac:dyDescent="0.25">
      <c r="A33" s="24" t="s">
        <v>14</v>
      </c>
      <c r="B33" s="17">
        <v>1154.3</v>
      </c>
      <c r="C33" s="17">
        <v>1016.5</v>
      </c>
      <c r="D33" s="17">
        <v>894.2</v>
      </c>
      <c r="E33" s="17">
        <v>953</v>
      </c>
      <c r="F33" s="17">
        <v>1040</v>
      </c>
      <c r="G33" s="17">
        <v>1147.5</v>
      </c>
      <c r="H33" s="18">
        <f>E33/C33*100</f>
        <v>93.753074274471231</v>
      </c>
      <c r="I33" s="18">
        <f>G33/C33*100</f>
        <v>112.88735858337434</v>
      </c>
      <c r="J33" s="9"/>
      <c r="K33" s="9"/>
    </row>
    <row r="34" spans="1:11" x14ac:dyDescent="0.25">
      <c r="A34" s="19" t="s">
        <v>9</v>
      </c>
      <c r="B34" s="17">
        <v>121.1</v>
      </c>
      <c r="C34" s="17">
        <v>83.8</v>
      </c>
      <c r="D34" s="17">
        <v>83.7</v>
      </c>
      <c r="E34" s="17">
        <v>101.2</v>
      </c>
      <c r="F34" s="17">
        <v>103.4</v>
      </c>
      <c r="G34" s="17">
        <v>104.5</v>
      </c>
      <c r="H34" s="18">
        <f>D34*E34/100</f>
        <v>84.704400000000007</v>
      </c>
      <c r="I34" s="18">
        <f>D34*E34*F34*G34/1000000</f>
        <v>91.525645331999996</v>
      </c>
      <c r="J34" s="9"/>
      <c r="K34" s="9"/>
    </row>
    <row r="35" spans="1:11" ht="48" x14ac:dyDescent="0.25">
      <c r="A35" s="28" t="s">
        <v>17</v>
      </c>
      <c r="B35" s="17">
        <v>2092.5</v>
      </c>
      <c r="C35" s="17">
        <v>2230.3000000000002</v>
      </c>
      <c r="D35" s="17">
        <v>9451</v>
      </c>
      <c r="E35" s="21">
        <v>9965.7000000000007</v>
      </c>
      <c r="F35" s="21">
        <v>10732.6</v>
      </c>
      <c r="G35" s="21">
        <v>11871.7</v>
      </c>
      <c r="H35" s="34">
        <f>E35/C35*100</f>
        <v>446.83226471775095</v>
      </c>
      <c r="I35" s="34">
        <f>G35/C35*100</f>
        <v>532.29161996144012</v>
      </c>
      <c r="J35" s="9"/>
      <c r="K35" s="9"/>
    </row>
    <row r="36" spans="1:11" x14ac:dyDescent="0.25">
      <c r="A36" s="29" t="s">
        <v>9</v>
      </c>
      <c r="B36" s="17">
        <v>78.7</v>
      </c>
      <c r="C36" s="17">
        <v>103.6</v>
      </c>
      <c r="D36" s="17">
        <v>415.4</v>
      </c>
      <c r="E36" s="21">
        <v>101.2</v>
      </c>
      <c r="F36" s="21">
        <v>103.2</v>
      </c>
      <c r="G36" s="21">
        <v>105.9</v>
      </c>
      <c r="H36" s="18">
        <f>D36*E36/100</f>
        <v>420.38479999999998</v>
      </c>
      <c r="I36" s="18">
        <f>D36*E36*F36*G36/1000000</f>
        <v>459.43350330239997</v>
      </c>
      <c r="J36" s="9"/>
      <c r="K36" s="9"/>
    </row>
    <row r="37" spans="1:11" x14ac:dyDescent="0.25">
      <c r="A37" s="23" t="s">
        <v>6</v>
      </c>
      <c r="B37" s="38"/>
      <c r="C37" s="40"/>
      <c r="D37" s="40"/>
      <c r="E37" s="40"/>
      <c r="F37" s="38"/>
      <c r="G37" s="38"/>
      <c r="H37" s="18"/>
      <c r="I37" s="18"/>
      <c r="J37" s="9"/>
      <c r="K37" s="9"/>
    </row>
    <row r="38" spans="1:11" ht="24.75" x14ac:dyDescent="0.25">
      <c r="A38" s="24" t="s">
        <v>14</v>
      </c>
      <c r="B38" s="20" t="s">
        <v>18</v>
      </c>
      <c r="C38" s="47">
        <v>7.9</v>
      </c>
      <c r="D38" s="20" t="s">
        <v>18</v>
      </c>
      <c r="E38" s="20" t="s">
        <v>18</v>
      </c>
      <c r="F38" s="20" t="s">
        <v>18</v>
      </c>
      <c r="G38" s="20" t="s">
        <v>18</v>
      </c>
      <c r="H38" s="22" t="s">
        <v>18</v>
      </c>
      <c r="I38" s="22" t="s">
        <v>18</v>
      </c>
      <c r="J38" s="9"/>
      <c r="K38" s="9"/>
    </row>
    <row r="39" spans="1:11" x14ac:dyDescent="0.25">
      <c r="A39" s="19" t="s">
        <v>9</v>
      </c>
      <c r="B39" s="20" t="s">
        <v>18</v>
      </c>
      <c r="C39" s="20" t="s">
        <v>18</v>
      </c>
      <c r="D39" s="20" t="s">
        <v>18</v>
      </c>
      <c r="E39" s="20" t="s">
        <v>18</v>
      </c>
      <c r="F39" s="20" t="s">
        <v>18</v>
      </c>
      <c r="G39" s="20" t="s">
        <v>18</v>
      </c>
      <c r="H39" s="22" t="s">
        <v>18</v>
      </c>
      <c r="I39" s="22" t="s">
        <v>18</v>
      </c>
      <c r="J39" s="9"/>
      <c r="K39" s="9"/>
    </row>
    <row r="40" spans="1:11" ht="48" x14ac:dyDescent="0.25">
      <c r="A40" s="30" t="s">
        <v>19</v>
      </c>
      <c r="B40" s="42">
        <v>107.7</v>
      </c>
      <c r="C40" s="42">
        <v>106.3</v>
      </c>
      <c r="D40" s="42">
        <v>108.6</v>
      </c>
      <c r="E40" s="42">
        <v>113.4</v>
      </c>
      <c r="F40" s="42">
        <v>118.7</v>
      </c>
      <c r="G40" s="42">
        <v>118.69858041075823</v>
      </c>
      <c r="H40" s="18">
        <f>E40/C40*100</f>
        <v>106.67920978363124</v>
      </c>
      <c r="I40" s="18">
        <f>G40/C40*100</f>
        <v>111.66376332150352</v>
      </c>
      <c r="J40" s="9"/>
      <c r="K40" s="9"/>
    </row>
    <row r="41" spans="1:11" x14ac:dyDescent="0.25">
      <c r="A41" s="29" t="s">
        <v>9</v>
      </c>
      <c r="B41" s="42">
        <v>102.3</v>
      </c>
      <c r="C41" s="42">
        <v>107.9</v>
      </c>
      <c r="D41" s="42">
        <v>44.1</v>
      </c>
      <c r="E41" s="42">
        <v>210</v>
      </c>
      <c r="F41" s="42">
        <v>100</v>
      </c>
      <c r="G41" s="42">
        <v>100</v>
      </c>
      <c r="H41" s="18">
        <f>D41*E41/100</f>
        <v>92.61</v>
      </c>
      <c r="I41" s="18">
        <f>D41*E41*F41*G41/1000000</f>
        <v>92.61</v>
      </c>
      <c r="J41" s="9"/>
      <c r="K41" s="9"/>
    </row>
    <row r="42" spans="1:11" x14ac:dyDescent="0.25">
      <c r="A42" s="23" t="s">
        <v>6</v>
      </c>
      <c r="B42" s="41"/>
      <c r="C42" s="40"/>
      <c r="D42" s="40"/>
      <c r="E42" s="40"/>
      <c r="F42" s="38"/>
      <c r="G42" s="38"/>
      <c r="H42" s="18"/>
      <c r="I42" s="18"/>
      <c r="J42" s="9"/>
      <c r="K42" s="9"/>
    </row>
    <row r="43" spans="1:11" ht="24.75" x14ac:dyDescent="0.25">
      <c r="A43" s="24" t="s">
        <v>20</v>
      </c>
      <c r="B43" s="42">
        <v>107.7</v>
      </c>
      <c r="C43" s="42">
        <v>106.3</v>
      </c>
      <c r="D43" s="42">
        <v>108.6</v>
      </c>
      <c r="E43" s="42">
        <v>113.4</v>
      </c>
      <c r="F43" s="42">
        <v>118.7</v>
      </c>
      <c r="G43" s="42">
        <v>118.69858041075823</v>
      </c>
      <c r="H43" s="18">
        <f>E43/C43*100</f>
        <v>106.67920978363124</v>
      </c>
      <c r="I43" s="18">
        <f>G43/C43*100</f>
        <v>111.66376332150352</v>
      </c>
      <c r="J43" s="9"/>
      <c r="K43" s="9"/>
    </row>
    <row r="44" spans="1:11" x14ac:dyDescent="0.25">
      <c r="A44" s="29" t="s">
        <v>9</v>
      </c>
      <c r="B44" s="42">
        <v>105.5</v>
      </c>
      <c r="C44" s="42">
        <v>94.5</v>
      </c>
      <c r="D44" s="42">
        <v>97.9</v>
      </c>
      <c r="E44" s="42">
        <v>100</v>
      </c>
      <c r="F44" s="42">
        <v>100.5</v>
      </c>
      <c r="G44" s="42">
        <v>100.2</v>
      </c>
      <c r="H44" s="18">
        <f>D44*E44/100</f>
        <v>97.9</v>
      </c>
      <c r="I44" s="18">
        <f>D44*E44*F44*G44/1000000</f>
        <v>98.586279000000005</v>
      </c>
      <c r="J44" s="9"/>
      <c r="K44" s="9"/>
    </row>
    <row r="45" spans="1:11" ht="48" x14ac:dyDescent="0.25">
      <c r="A45" s="28" t="s">
        <v>21</v>
      </c>
      <c r="B45" s="17">
        <v>0.6</v>
      </c>
      <c r="C45" s="17">
        <v>2.4</v>
      </c>
      <c r="D45" s="17">
        <v>1.1000000000000001</v>
      </c>
      <c r="E45" s="17">
        <v>0.9</v>
      </c>
      <c r="F45" s="17">
        <v>0.9</v>
      </c>
      <c r="G45" s="17">
        <v>0.7</v>
      </c>
      <c r="H45" s="22" t="s">
        <v>22</v>
      </c>
      <c r="I45" s="22" t="s">
        <v>22</v>
      </c>
      <c r="J45" s="9"/>
      <c r="K45" s="9"/>
    </row>
    <row r="46" spans="1:11" ht="24.75" x14ac:dyDescent="0.25">
      <c r="A46" s="27" t="s">
        <v>23</v>
      </c>
      <c r="B46" s="17">
        <v>1673.546</v>
      </c>
      <c r="C46" s="17">
        <v>4599.6729999999998</v>
      </c>
      <c r="D46" s="17">
        <v>5481.3289999999997</v>
      </c>
      <c r="E46" s="17">
        <v>6184.3320000000003</v>
      </c>
      <c r="F46" s="17">
        <v>6819.0169999999998</v>
      </c>
      <c r="G46" s="17">
        <v>7486.96</v>
      </c>
      <c r="H46" s="18">
        <f>E46/C46*100</f>
        <v>134.4515577520402</v>
      </c>
      <c r="I46" s="18">
        <f>G46/C46*100</f>
        <v>162.77157093558608</v>
      </c>
      <c r="J46" s="9"/>
      <c r="K46" s="9"/>
    </row>
    <row r="47" spans="1:11" x14ac:dyDescent="0.25">
      <c r="A47" s="19" t="s">
        <v>24</v>
      </c>
      <c r="B47" s="20">
        <v>57.7</v>
      </c>
      <c r="C47" s="21">
        <v>274.89999999999998</v>
      </c>
      <c r="D47" s="21">
        <v>119.2</v>
      </c>
      <c r="E47" s="21">
        <v>112.8</v>
      </c>
      <c r="F47" s="21">
        <v>110.3</v>
      </c>
      <c r="G47" s="21">
        <v>109.8</v>
      </c>
      <c r="H47" s="22" t="s">
        <v>18</v>
      </c>
      <c r="I47" s="22" t="s">
        <v>18</v>
      </c>
      <c r="J47" s="9"/>
      <c r="K47" s="9"/>
    </row>
    <row r="48" spans="1:11" x14ac:dyDescent="0.25">
      <c r="A48" s="23" t="s">
        <v>6</v>
      </c>
      <c r="B48" s="38"/>
      <c r="C48" s="40"/>
      <c r="D48" s="40"/>
      <c r="E48" s="40"/>
      <c r="F48" s="38"/>
      <c r="G48" s="38"/>
      <c r="H48" s="22"/>
      <c r="I48" s="22"/>
      <c r="J48" s="9"/>
      <c r="K48" s="9"/>
    </row>
    <row r="49" spans="1:11" ht="24.75" x14ac:dyDescent="0.25">
      <c r="A49" s="24" t="s">
        <v>11</v>
      </c>
      <c r="B49" s="17">
        <v>1923</v>
      </c>
      <c r="C49" s="17">
        <v>2671.4</v>
      </c>
      <c r="D49" s="17">
        <v>3105.4</v>
      </c>
      <c r="E49" s="17">
        <v>3494.6</v>
      </c>
      <c r="F49" s="17">
        <v>3828.7</v>
      </c>
      <c r="G49" s="17">
        <v>4187.6000000000004</v>
      </c>
      <c r="H49" s="18">
        <f>E49/C49*100</f>
        <v>130.81530283746349</v>
      </c>
      <c r="I49" s="18">
        <f>G49/C49*100</f>
        <v>156.75675675675674</v>
      </c>
      <c r="J49" s="9"/>
      <c r="K49" s="9"/>
    </row>
    <row r="50" spans="1:11" x14ac:dyDescent="0.25">
      <c r="A50" s="19" t="s">
        <v>12</v>
      </c>
      <c r="B50" s="20">
        <v>107.9</v>
      </c>
      <c r="C50" s="21">
        <v>138.9</v>
      </c>
      <c r="D50" s="21">
        <v>116.2</v>
      </c>
      <c r="E50" s="21">
        <v>112.5</v>
      </c>
      <c r="F50" s="21">
        <v>109.6</v>
      </c>
      <c r="G50" s="21">
        <v>109.4</v>
      </c>
      <c r="H50" s="22" t="s">
        <v>18</v>
      </c>
      <c r="I50" s="22" t="s">
        <v>18</v>
      </c>
      <c r="J50" s="9"/>
      <c r="K50" s="9"/>
    </row>
    <row r="51" spans="1:11" ht="24.75" x14ac:dyDescent="0.25">
      <c r="A51" s="27" t="s">
        <v>25</v>
      </c>
      <c r="B51" s="17">
        <v>3759.018</v>
      </c>
      <c r="C51" s="17">
        <v>5610.5910000000003</v>
      </c>
      <c r="D51" s="17">
        <v>6027.03</v>
      </c>
      <c r="E51" s="17">
        <v>6540.3729999999996</v>
      </c>
      <c r="F51" s="17">
        <v>7099.3580000000002</v>
      </c>
      <c r="G51" s="17">
        <v>7731.56</v>
      </c>
      <c r="H51" s="18">
        <f>E51/C51*100</f>
        <v>116.57190837827956</v>
      </c>
      <c r="I51" s="18">
        <f>G51/C51*100</f>
        <v>137.80295159636481</v>
      </c>
      <c r="J51" s="9"/>
      <c r="K51" s="9"/>
    </row>
    <row r="52" spans="1:11" x14ac:dyDescent="0.25">
      <c r="A52" s="19" t="s">
        <v>24</v>
      </c>
      <c r="B52" s="20">
        <v>109.1</v>
      </c>
      <c r="C52" s="21">
        <v>149.30000000000001</v>
      </c>
      <c r="D52" s="21">
        <v>107.4</v>
      </c>
      <c r="E52" s="21">
        <v>108.5</v>
      </c>
      <c r="F52" s="17">
        <v>108.5</v>
      </c>
      <c r="G52" s="17">
        <v>108.9</v>
      </c>
      <c r="H52" s="22" t="s">
        <v>18</v>
      </c>
      <c r="I52" s="22" t="s">
        <v>18</v>
      </c>
      <c r="J52" s="9"/>
      <c r="K52" s="9"/>
    </row>
    <row r="53" spans="1:11" x14ac:dyDescent="0.25">
      <c r="A53" s="23" t="s">
        <v>6</v>
      </c>
      <c r="B53" s="38"/>
      <c r="C53" s="40"/>
      <c r="D53" s="40"/>
      <c r="E53" s="40"/>
      <c r="F53" s="38"/>
      <c r="G53" s="38"/>
      <c r="H53" s="22"/>
      <c r="I53" s="22"/>
      <c r="J53" s="9"/>
      <c r="K53" s="9"/>
    </row>
    <row r="54" spans="1:11" ht="24.75" x14ac:dyDescent="0.25">
      <c r="A54" s="24" t="s">
        <v>11</v>
      </c>
      <c r="B54" s="17">
        <v>2338.6</v>
      </c>
      <c r="C54" s="17">
        <v>3284.3</v>
      </c>
      <c r="D54" s="17">
        <v>3403.5</v>
      </c>
      <c r="E54" s="17">
        <v>3688.3</v>
      </c>
      <c r="F54" s="17">
        <v>3989</v>
      </c>
      <c r="G54" s="17">
        <v>4332.8999999999996</v>
      </c>
      <c r="H54" s="18">
        <f>E54/C54*100</f>
        <v>112.30094692933046</v>
      </c>
      <c r="I54" s="18">
        <f>G54/C54*100</f>
        <v>131.92765581706908</v>
      </c>
      <c r="J54" s="9"/>
      <c r="K54" s="9"/>
    </row>
    <row r="55" spans="1:11" x14ac:dyDescent="0.25">
      <c r="A55" s="19" t="s">
        <v>12</v>
      </c>
      <c r="B55" s="17">
        <v>120.1</v>
      </c>
      <c r="C55" s="21">
        <v>140.4</v>
      </c>
      <c r="D55" s="21">
        <v>103.6</v>
      </c>
      <c r="E55" s="21">
        <v>108.4</v>
      </c>
      <c r="F55" s="17">
        <v>108.2</v>
      </c>
      <c r="G55" s="17">
        <v>108.6</v>
      </c>
      <c r="H55" s="22" t="s">
        <v>18</v>
      </c>
      <c r="I55" s="22" t="s">
        <v>18</v>
      </c>
      <c r="J55" s="9"/>
      <c r="K55" s="9"/>
    </row>
    <row r="56" spans="1:11" ht="24.75" x14ac:dyDescent="0.25">
      <c r="A56" s="27" t="s">
        <v>26</v>
      </c>
      <c r="B56" s="17">
        <v>2085.4720000000002</v>
      </c>
      <c r="C56" s="17">
        <v>1010.918</v>
      </c>
      <c r="D56" s="17">
        <v>545.70100000000002</v>
      </c>
      <c r="E56" s="17">
        <v>356.041</v>
      </c>
      <c r="F56" s="17">
        <v>280.34100000000001</v>
      </c>
      <c r="G56" s="17">
        <v>244.6</v>
      </c>
      <c r="H56" s="18">
        <f>E56/C56*100</f>
        <v>35.219572705204577</v>
      </c>
      <c r="I56" s="18">
        <f>G56/C56*100</f>
        <v>24.195829928836957</v>
      </c>
      <c r="J56" s="9"/>
      <c r="K56" s="9"/>
    </row>
    <row r="57" spans="1:11" x14ac:dyDescent="0.25">
      <c r="A57" s="19" t="s">
        <v>24</v>
      </c>
      <c r="B57" s="20">
        <v>383.2</v>
      </c>
      <c r="C57" s="21">
        <v>48.5</v>
      </c>
      <c r="D57" s="21">
        <v>54</v>
      </c>
      <c r="E57" s="21">
        <v>65.2</v>
      </c>
      <c r="F57" s="17">
        <v>78.7</v>
      </c>
      <c r="G57" s="17">
        <v>87.3</v>
      </c>
      <c r="H57" s="22" t="s">
        <v>18</v>
      </c>
      <c r="I57" s="22" t="s">
        <v>18</v>
      </c>
      <c r="J57" s="9"/>
      <c r="K57" s="9"/>
    </row>
    <row r="58" spans="1:11" x14ac:dyDescent="0.25">
      <c r="A58" s="23" t="s">
        <v>6</v>
      </c>
      <c r="B58" s="38"/>
      <c r="C58" s="40"/>
      <c r="D58" s="40"/>
      <c r="E58" s="40"/>
      <c r="F58" s="38"/>
      <c r="G58" s="38"/>
      <c r="H58" s="22"/>
      <c r="I58" s="22"/>
      <c r="J58" s="9"/>
      <c r="K58" s="9"/>
    </row>
    <row r="59" spans="1:11" ht="24.75" x14ac:dyDescent="0.25">
      <c r="A59" s="24" t="s">
        <v>11</v>
      </c>
      <c r="B59" s="17">
        <v>415.61</v>
      </c>
      <c r="C59" s="17">
        <v>612.9</v>
      </c>
      <c r="D59" s="17">
        <v>298</v>
      </c>
      <c r="E59" s="17">
        <v>193.7</v>
      </c>
      <c r="F59" s="17">
        <v>160.30000000000001</v>
      </c>
      <c r="G59" s="17">
        <v>145.30000000000001</v>
      </c>
      <c r="H59" s="18">
        <f>E59/C59*100</f>
        <v>31.603850546581825</v>
      </c>
      <c r="I59" s="18">
        <f>G59/C59*100</f>
        <v>23.706966878773049</v>
      </c>
      <c r="J59" s="9"/>
      <c r="K59" s="9"/>
    </row>
    <row r="60" spans="1:11" x14ac:dyDescent="0.25">
      <c r="A60" s="19" t="s">
        <v>12</v>
      </c>
      <c r="B60" s="20">
        <v>252.7</v>
      </c>
      <c r="C60" s="21">
        <v>147.5</v>
      </c>
      <c r="D60" s="21">
        <v>48.6</v>
      </c>
      <c r="E60" s="21">
        <v>65</v>
      </c>
      <c r="F60" s="17">
        <v>82.7</v>
      </c>
      <c r="G60" s="17">
        <v>90.6</v>
      </c>
      <c r="H60" s="22" t="s">
        <v>18</v>
      </c>
      <c r="I60" s="22" t="s">
        <v>18</v>
      </c>
      <c r="J60" s="10"/>
      <c r="K60" s="10"/>
    </row>
    <row r="61" spans="1:11" ht="36.75" x14ac:dyDescent="0.25">
      <c r="A61" s="27" t="s">
        <v>27</v>
      </c>
      <c r="B61" s="17">
        <v>8389.884</v>
      </c>
      <c r="C61" s="17">
        <v>8799.4740000000002</v>
      </c>
      <c r="D61" s="17">
        <v>9792.9</v>
      </c>
      <c r="E61" s="17">
        <v>10493.9</v>
      </c>
      <c r="F61" s="17">
        <v>11364.1</v>
      </c>
      <c r="G61" s="17">
        <v>12345.6</v>
      </c>
      <c r="H61" s="18">
        <f>E61/C61*100</f>
        <v>119.25599189224265</v>
      </c>
      <c r="I61" s="18">
        <f>G61/C61*100</f>
        <v>140.2992951624154</v>
      </c>
      <c r="J61" s="10"/>
      <c r="K61" s="10"/>
    </row>
    <row r="62" spans="1:11" x14ac:dyDescent="0.25">
      <c r="A62" s="19" t="s">
        <v>24</v>
      </c>
      <c r="B62" s="20">
        <v>107.5</v>
      </c>
      <c r="C62" s="21">
        <v>104.9</v>
      </c>
      <c r="D62" s="21">
        <v>111.3</v>
      </c>
      <c r="E62" s="21">
        <v>107.2</v>
      </c>
      <c r="F62" s="17">
        <v>108.3</v>
      </c>
      <c r="G62" s="17">
        <v>108.6</v>
      </c>
      <c r="H62" s="22" t="s">
        <v>18</v>
      </c>
      <c r="I62" s="22" t="s">
        <v>18</v>
      </c>
      <c r="J62" s="1"/>
      <c r="K62" s="1"/>
    </row>
    <row r="63" spans="1:11" x14ac:dyDescent="0.25">
      <c r="A63" s="23" t="s">
        <v>6</v>
      </c>
      <c r="B63" s="38"/>
      <c r="C63" s="40"/>
      <c r="D63" s="40"/>
      <c r="E63" s="40"/>
      <c r="F63" s="38"/>
      <c r="G63" s="38"/>
      <c r="H63" s="22"/>
      <c r="I63" s="22"/>
      <c r="J63" s="1"/>
      <c r="K63" s="1"/>
    </row>
    <row r="64" spans="1:11" ht="24.75" x14ac:dyDescent="0.25">
      <c r="A64" s="24" t="s">
        <v>11</v>
      </c>
      <c r="B64" s="17">
        <v>6785.8</v>
      </c>
      <c r="C64" s="17">
        <v>7361</v>
      </c>
      <c r="D64" s="17">
        <v>8195.4</v>
      </c>
      <c r="E64" s="17">
        <v>8747.2000000000007</v>
      </c>
      <c r="F64" s="17">
        <v>9411.4</v>
      </c>
      <c r="G64" s="17">
        <v>10175.5</v>
      </c>
      <c r="H64" s="18">
        <f>E64/C64*100</f>
        <v>118.83168047819591</v>
      </c>
      <c r="I64" s="18">
        <f>G64/C64*100</f>
        <v>138.23529411764704</v>
      </c>
      <c r="J64" s="1"/>
      <c r="K64" s="1"/>
    </row>
    <row r="65" spans="1:11" x14ac:dyDescent="0.25">
      <c r="A65" s="19" t="s">
        <v>24</v>
      </c>
      <c r="B65" s="20">
        <v>108.2</v>
      </c>
      <c r="C65" s="21">
        <v>108.5</v>
      </c>
      <c r="D65" s="21">
        <v>111.3</v>
      </c>
      <c r="E65" s="21">
        <v>106.7</v>
      </c>
      <c r="F65" s="17">
        <v>107.6</v>
      </c>
      <c r="G65" s="17">
        <v>108.1</v>
      </c>
      <c r="H65" s="22" t="s">
        <v>18</v>
      </c>
      <c r="I65" s="22" t="s">
        <v>18</v>
      </c>
      <c r="J65" s="1"/>
      <c r="K65" s="1"/>
    </row>
    <row r="66" spans="1:11" ht="48.75" x14ac:dyDescent="0.25">
      <c r="A66" s="31" t="s">
        <v>28</v>
      </c>
      <c r="B66" s="43">
        <v>23.245999999999999</v>
      </c>
      <c r="C66" s="43">
        <v>22.672000000000001</v>
      </c>
      <c r="D66" s="43">
        <v>22.850999999999999</v>
      </c>
      <c r="E66" s="43">
        <v>23.271000000000001</v>
      </c>
      <c r="F66" s="43">
        <v>23.940999999999999</v>
      </c>
      <c r="G66" s="43">
        <v>24.555</v>
      </c>
      <c r="H66" s="18">
        <f>E66/C66*100</f>
        <v>102.64202540578688</v>
      </c>
      <c r="I66" s="18">
        <f>G66/C66*100</f>
        <v>108.30539872971066</v>
      </c>
      <c r="J66" s="1"/>
      <c r="K66" s="1"/>
    </row>
    <row r="67" spans="1:11" x14ac:dyDescent="0.25">
      <c r="A67" s="19" t="s">
        <v>24</v>
      </c>
      <c r="B67" s="20">
        <v>100.7</v>
      </c>
      <c r="C67" s="21">
        <v>97.5</v>
      </c>
      <c r="D67" s="21">
        <v>100.8</v>
      </c>
      <c r="E67" s="21">
        <v>101.8</v>
      </c>
      <c r="F67" s="17">
        <v>102.9</v>
      </c>
      <c r="G67" s="17">
        <v>102.6</v>
      </c>
      <c r="H67" s="22" t="s">
        <v>18</v>
      </c>
      <c r="I67" s="22" t="s">
        <v>18</v>
      </c>
      <c r="J67" s="1"/>
    </row>
    <row r="68" spans="1:11" x14ac:dyDescent="0.25">
      <c r="A68" s="23" t="s">
        <v>6</v>
      </c>
      <c r="B68" s="38"/>
      <c r="C68" s="40"/>
      <c r="D68" s="40"/>
      <c r="E68" s="40"/>
      <c r="F68" s="38"/>
      <c r="G68" s="38"/>
      <c r="H68" s="22"/>
      <c r="I68" s="22"/>
      <c r="J68" s="1"/>
    </row>
    <row r="69" spans="1:11" x14ac:dyDescent="0.25">
      <c r="A69" s="24" t="s">
        <v>29</v>
      </c>
      <c r="B69" s="43">
        <v>17.248000000000001</v>
      </c>
      <c r="C69" s="43">
        <v>17.498999999999999</v>
      </c>
      <c r="D69" s="43">
        <v>17.547999999999998</v>
      </c>
      <c r="E69" s="43">
        <v>17.724</v>
      </c>
      <c r="F69" s="43">
        <v>17.957000000000001</v>
      </c>
      <c r="G69" s="43">
        <v>18.193000000000001</v>
      </c>
      <c r="H69" s="18">
        <f>E69/C69*100</f>
        <v>101.28578775930055</v>
      </c>
      <c r="I69" s="18">
        <f>G69/C69*100</f>
        <v>103.96594091090921</v>
      </c>
      <c r="J69" s="1"/>
    </row>
    <row r="70" spans="1:11" x14ac:dyDescent="0.25">
      <c r="A70" s="13" t="s">
        <v>24</v>
      </c>
      <c r="B70" s="20">
        <v>101.7</v>
      </c>
      <c r="C70" s="21">
        <v>101.5</v>
      </c>
      <c r="D70" s="21">
        <v>100.3</v>
      </c>
      <c r="E70" s="21">
        <v>101</v>
      </c>
      <c r="F70" s="17">
        <v>101.3</v>
      </c>
      <c r="G70" s="17">
        <v>101.3</v>
      </c>
      <c r="H70" s="22" t="s">
        <v>18</v>
      </c>
      <c r="I70" s="22" t="s">
        <v>18</v>
      </c>
      <c r="J70" s="1"/>
    </row>
    <row r="71" spans="1:11" ht="36.75" x14ac:dyDescent="0.25">
      <c r="A71" s="31" t="s">
        <v>30</v>
      </c>
      <c r="B71" s="17">
        <v>30076.400000000001</v>
      </c>
      <c r="C71" s="17">
        <v>32343.4</v>
      </c>
      <c r="D71" s="17">
        <v>35712.9</v>
      </c>
      <c r="E71" s="17">
        <v>37578.6</v>
      </c>
      <c r="F71" s="17">
        <v>39555.9</v>
      </c>
      <c r="G71" s="17">
        <v>41897.800000000003</v>
      </c>
      <c r="H71" s="18">
        <f>E71/C71*100</f>
        <v>116.18630075996957</v>
      </c>
      <c r="I71" s="18">
        <f>G71/C71*100</f>
        <v>129.54049357828802</v>
      </c>
      <c r="J71" s="1"/>
    </row>
    <row r="72" spans="1:11" x14ac:dyDescent="0.25">
      <c r="A72" s="19" t="s">
        <v>24</v>
      </c>
      <c r="B72" s="20">
        <v>106.8</v>
      </c>
      <c r="C72" s="21">
        <v>107.5</v>
      </c>
      <c r="D72" s="21">
        <v>110.4</v>
      </c>
      <c r="E72" s="21">
        <v>105.2</v>
      </c>
      <c r="F72" s="17">
        <v>105.3</v>
      </c>
      <c r="G72" s="17">
        <v>105.9</v>
      </c>
      <c r="H72" s="22" t="s">
        <v>18</v>
      </c>
      <c r="I72" s="22" t="s">
        <v>18</v>
      </c>
      <c r="J72" s="1"/>
    </row>
    <row r="73" spans="1:11" ht="24.75" x14ac:dyDescent="0.25">
      <c r="A73" s="27" t="s">
        <v>31</v>
      </c>
      <c r="B73" s="17">
        <v>32785.4</v>
      </c>
      <c r="C73" s="17">
        <v>35054.300000000003</v>
      </c>
      <c r="D73" s="17">
        <v>38919</v>
      </c>
      <c r="E73" s="17">
        <v>41126.9</v>
      </c>
      <c r="F73" s="17">
        <v>43675.6</v>
      </c>
      <c r="G73" s="17">
        <v>46609</v>
      </c>
      <c r="H73" s="18">
        <f>E73/C73*100</f>
        <v>117.3234096815512</v>
      </c>
      <c r="I73" s="18">
        <f>G73/C73*100</f>
        <v>132.96228993304672</v>
      </c>
      <c r="J73" s="1"/>
    </row>
    <row r="74" spans="1:11" x14ac:dyDescent="0.25">
      <c r="A74" s="19" t="s">
        <v>24</v>
      </c>
      <c r="B74" s="20">
        <v>106.4</v>
      </c>
      <c r="C74" s="21">
        <v>106.9</v>
      </c>
      <c r="D74" s="21">
        <v>111</v>
      </c>
      <c r="E74" s="21">
        <v>105.7</v>
      </c>
      <c r="F74" s="17">
        <v>106.2</v>
      </c>
      <c r="G74" s="17">
        <v>106.7</v>
      </c>
      <c r="H74" s="22" t="s">
        <v>18</v>
      </c>
      <c r="I74" s="22" t="s">
        <v>18</v>
      </c>
      <c r="J74" s="1"/>
    </row>
    <row r="75" spans="1:11" ht="24.75" x14ac:dyDescent="0.25">
      <c r="A75" s="35" t="s">
        <v>32</v>
      </c>
      <c r="B75" s="44">
        <v>16024</v>
      </c>
      <c r="C75" s="44">
        <v>16530</v>
      </c>
      <c r="D75" s="44">
        <v>17562.5</v>
      </c>
      <c r="E75" s="44">
        <v>18849</v>
      </c>
      <c r="F75" s="44">
        <v>20188.5</v>
      </c>
      <c r="G75" s="44">
        <v>21589</v>
      </c>
      <c r="H75" s="18">
        <f>E75/C75*100</f>
        <v>114.0290381125227</v>
      </c>
      <c r="I75" s="18">
        <f>G75/C75*100</f>
        <v>130.60496067755597</v>
      </c>
      <c r="J75" s="1"/>
    </row>
    <row r="76" spans="1:11" x14ac:dyDescent="0.25">
      <c r="A76" s="19" t="s">
        <v>24</v>
      </c>
      <c r="B76" s="20">
        <v>117.5</v>
      </c>
      <c r="C76" s="21">
        <v>103.2</v>
      </c>
      <c r="D76" s="21">
        <v>106.2</v>
      </c>
      <c r="E76" s="21">
        <v>107.3</v>
      </c>
      <c r="F76" s="21">
        <v>107.1</v>
      </c>
      <c r="G76" s="21">
        <v>106.9</v>
      </c>
      <c r="H76" s="22" t="s">
        <v>18</v>
      </c>
      <c r="I76" s="22" t="s">
        <v>18</v>
      </c>
      <c r="J76" s="1"/>
    </row>
    <row r="77" spans="1:11" ht="24.75" x14ac:dyDescent="0.25">
      <c r="A77" s="32" t="s">
        <v>40</v>
      </c>
      <c r="B77" s="45">
        <v>6177</v>
      </c>
      <c r="C77" s="44">
        <v>6189</v>
      </c>
      <c r="D77" s="44">
        <v>6185</v>
      </c>
      <c r="E77" s="44">
        <v>6190</v>
      </c>
      <c r="F77" s="44">
        <v>6198</v>
      </c>
      <c r="G77" s="44">
        <v>6209</v>
      </c>
      <c r="H77" s="18">
        <f>E77/C77*100</f>
        <v>100.01615769914365</v>
      </c>
      <c r="I77" s="18">
        <f>G77/C77*100</f>
        <v>100.32315398287284</v>
      </c>
      <c r="J77" s="1"/>
    </row>
    <row r="78" spans="1:11" x14ac:dyDescent="0.25">
      <c r="A78" s="19" t="s">
        <v>24</v>
      </c>
      <c r="B78" s="20" t="s">
        <v>18</v>
      </c>
      <c r="C78" s="20">
        <v>100.2</v>
      </c>
      <c r="D78" s="21">
        <v>99.9</v>
      </c>
      <c r="E78" s="21">
        <v>100.1</v>
      </c>
      <c r="F78" s="17">
        <v>100.12940795858944</v>
      </c>
      <c r="G78" s="17">
        <v>100.17770597738287</v>
      </c>
      <c r="H78" s="22" t="s">
        <v>18</v>
      </c>
      <c r="I78" s="22" t="s">
        <v>18</v>
      </c>
      <c r="J78" s="1"/>
    </row>
    <row r="79" spans="1:11" ht="24.75" x14ac:dyDescent="0.25">
      <c r="A79" s="32" t="s">
        <v>41</v>
      </c>
      <c r="B79" s="20">
        <v>9319</v>
      </c>
      <c r="C79" s="44">
        <v>9814</v>
      </c>
      <c r="D79" s="44">
        <v>9836</v>
      </c>
      <c r="E79" s="44">
        <v>9853</v>
      </c>
      <c r="F79" s="44">
        <v>9875</v>
      </c>
      <c r="G79" s="44">
        <v>9903</v>
      </c>
      <c r="H79" s="18">
        <f>E79/C79*100</f>
        <v>100.39739148155695</v>
      </c>
      <c r="I79" s="18">
        <f>G79/C79*100</f>
        <v>100.90686773996332</v>
      </c>
      <c r="J79" s="1"/>
    </row>
    <row r="80" spans="1:11" x14ac:dyDescent="0.25">
      <c r="A80" s="19" t="s">
        <v>24</v>
      </c>
      <c r="B80" s="20" t="s">
        <v>18</v>
      </c>
      <c r="C80" s="20" t="s">
        <v>18</v>
      </c>
      <c r="D80" s="21">
        <v>100.2</v>
      </c>
      <c r="E80" s="21">
        <v>100.2</v>
      </c>
      <c r="F80" s="17">
        <v>100.22416498542927</v>
      </c>
      <c r="G80" s="17">
        <v>100.27957951241333</v>
      </c>
      <c r="H80" s="22" t="s">
        <v>18</v>
      </c>
      <c r="I80" s="22" t="s">
        <v>18</v>
      </c>
      <c r="J80" s="1"/>
    </row>
    <row r="81" spans="1:10" ht="24.75" x14ac:dyDescent="0.25">
      <c r="A81" s="32" t="s">
        <v>33</v>
      </c>
      <c r="B81" s="37">
        <v>145.88999999999999</v>
      </c>
      <c r="C81" s="37">
        <v>146.11000000000001</v>
      </c>
      <c r="D81" s="37">
        <v>146.172</v>
      </c>
      <c r="E81" s="37">
        <v>146.52500000000001</v>
      </c>
      <c r="F81" s="37">
        <v>146.84100000000001</v>
      </c>
      <c r="G81" s="37">
        <v>147.23400000000001</v>
      </c>
      <c r="H81" s="18">
        <f>E81/C81*100</f>
        <v>100.28403257819451</v>
      </c>
      <c r="I81" s="18">
        <f>G81/C81*100</f>
        <v>100.76928341660391</v>
      </c>
      <c r="J81" s="1"/>
    </row>
    <row r="82" spans="1:10" x14ac:dyDescent="0.25">
      <c r="A82" s="19" t="s">
        <v>24</v>
      </c>
      <c r="B82" s="20">
        <v>101</v>
      </c>
      <c r="C82" s="21">
        <v>100.2</v>
      </c>
      <c r="D82" s="21">
        <v>100.04</v>
      </c>
      <c r="E82" s="21">
        <v>100.2</v>
      </c>
      <c r="F82" s="17">
        <v>100.2</v>
      </c>
      <c r="G82" s="17">
        <v>100.3</v>
      </c>
      <c r="H82" s="36" t="s">
        <v>18</v>
      </c>
      <c r="I82" s="36" t="s">
        <v>18</v>
      </c>
      <c r="J82" s="1"/>
    </row>
    <row r="83" spans="1:10" ht="24.75" x14ac:dyDescent="0.25">
      <c r="A83" s="32" t="s">
        <v>34</v>
      </c>
      <c r="B83" s="46">
        <v>40.914000000000001</v>
      </c>
      <c r="C83" s="46">
        <v>40.631999999999998</v>
      </c>
      <c r="D83" s="46">
        <v>40.966999999999999</v>
      </c>
      <c r="E83" s="46">
        <v>41.295000000000002</v>
      </c>
      <c r="F83" s="46">
        <v>41.66</v>
      </c>
      <c r="G83" s="46">
        <v>42.067</v>
      </c>
      <c r="H83" s="18">
        <f>E83/C83*100</f>
        <v>101.6317188422918</v>
      </c>
      <c r="I83" s="18">
        <f>G83/C83*100</f>
        <v>103.53169915337665</v>
      </c>
      <c r="J83" s="1"/>
    </row>
    <row r="84" spans="1:10" x14ac:dyDescent="0.25">
      <c r="A84" s="19" t="s">
        <v>24</v>
      </c>
      <c r="B84" s="20">
        <v>100.3</v>
      </c>
      <c r="C84" s="21">
        <v>99.3</v>
      </c>
      <c r="D84" s="21">
        <v>100.8</v>
      </c>
      <c r="E84" s="21">
        <v>100.8</v>
      </c>
      <c r="F84" s="21">
        <v>10.88</v>
      </c>
      <c r="G84" s="21">
        <v>100.976</v>
      </c>
      <c r="H84" s="36" t="s">
        <v>18</v>
      </c>
      <c r="I84" s="36" t="s">
        <v>18</v>
      </c>
      <c r="J84" s="1"/>
    </row>
    <row r="85" spans="1:10" x14ac:dyDescent="0.25">
      <c r="A85" s="1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5">
      <c r="A86" s="11" t="s">
        <v>42</v>
      </c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5">
      <c r="A87" s="11" t="s">
        <v>43</v>
      </c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5">
      <c r="A88" s="11" t="s">
        <v>44</v>
      </c>
      <c r="B88" s="1"/>
      <c r="C88" s="1"/>
      <c r="D88" s="1"/>
      <c r="E88" s="1"/>
      <c r="F88" s="1"/>
      <c r="G88" s="51" t="s">
        <v>45</v>
      </c>
      <c r="H88" s="51"/>
      <c r="I88" s="51"/>
      <c r="J88" s="1"/>
    </row>
    <row r="89" spans="1:10" x14ac:dyDescent="0.25">
      <c r="A89" s="1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5">
      <c r="A90" s="1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5">
      <c r="A91" s="1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5">
      <c r="A92" s="1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5">
      <c r="A93" s="1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5">
      <c r="A94" s="1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5">
      <c r="A95" s="1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5">
      <c r="A96" s="11"/>
    </row>
    <row r="97" spans="1:1" x14ac:dyDescent="0.25">
      <c r="A97" s="11"/>
    </row>
    <row r="98" spans="1:1" x14ac:dyDescent="0.25">
      <c r="A98" s="11"/>
    </row>
    <row r="99" spans="1:1" x14ac:dyDescent="0.25">
      <c r="A99" s="11"/>
    </row>
    <row r="100" spans="1:1" x14ac:dyDescent="0.25">
      <c r="A100" s="11"/>
    </row>
    <row r="101" spans="1:1" x14ac:dyDescent="0.25">
      <c r="A101" s="11"/>
    </row>
    <row r="102" spans="1:1" x14ac:dyDescent="0.25">
      <c r="A102" s="11"/>
    </row>
    <row r="103" spans="1:1" x14ac:dyDescent="0.25">
      <c r="A103" s="11"/>
    </row>
    <row r="104" spans="1:1" x14ac:dyDescent="0.25">
      <c r="A104" s="11"/>
    </row>
    <row r="105" spans="1:1" x14ac:dyDescent="0.25">
      <c r="A105" s="11"/>
    </row>
    <row r="106" spans="1:1" x14ac:dyDescent="0.25">
      <c r="A106" s="11"/>
    </row>
    <row r="107" spans="1:1" x14ac:dyDescent="0.25">
      <c r="A107" s="11"/>
    </row>
    <row r="108" spans="1:1" x14ac:dyDescent="0.25">
      <c r="A108" s="11"/>
    </row>
    <row r="109" spans="1:1" x14ac:dyDescent="0.25">
      <c r="A109" s="11"/>
    </row>
    <row r="110" spans="1:1" x14ac:dyDescent="0.25">
      <c r="A110" s="11"/>
    </row>
    <row r="111" spans="1:1" x14ac:dyDescent="0.25">
      <c r="A111" s="11"/>
    </row>
    <row r="112" spans="1:1" x14ac:dyDescent="0.25">
      <c r="A112" s="11"/>
    </row>
    <row r="113" spans="1:1" x14ac:dyDescent="0.25">
      <c r="A113" s="11"/>
    </row>
    <row r="114" spans="1:1" x14ac:dyDescent="0.25">
      <c r="A114" s="11"/>
    </row>
    <row r="115" spans="1:1" x14ac:dyDescent="0.25">
      <c r="A115" s="11"/>
    </row>
    <row r="116" spans="1:1" x14ac:dyDescent="0.25">
      <c r="A116" s="11"/>
    </row>
    <row r="117" spans="1:1" x14ac:dyDescent="0.25">
      <c r="A117" s="11"/>
    </row>
    <row r="118" spans="1:1" x14ac:dyDescent="0.25">
      <c r="A118" s="11"/>
    </row>
    <row r="119" spans="1:1" x14ac:dyDescent="0.25">
      <c r="A119" s="11"/>
    </row>
    <row r="120" spans="1:1" x14ac:dyDescent="0.25">
      <c r="A120" s="11"/>
    </row>
    <row r="121" spans="1:1" x14ac:dyDescent="0.25">
      <c r="A121" s="11"/>
    </row>
    <row r="122" spans="1:1" x14ac:dyDescent="0.25">
      <c r="A122" s="11"/>
    </row>
    <row r="123" spans="1:1" x14ac:dyDescent="0.25">
      <c r="A123" s="11"/>
    </row>
    <row r="124" spans="1:1" x14ac:dyDescent="0.25">
      <c r="A124" s="11"/>
    </row>
    <row r="125" spans="1:1" x14ac:dyDescent="0.25">
      <c r="A125" s="11"/>
    </row>
    <row r="126" spans="1:1" x14ac:dyDescent="0.25">
      <c r="A126" s="11"/>
    </row>
    <row r="127" spans="1:1" x14ac:dyDescent="0.25">
      <c r="A127" s="11"/>
    </row>
    <row r="128" spans="1:1" x14ac:dyDescent="0.25">
      <c r="A128" s="11"/>
    </row>
    <row r="129" spans="1:1" x14ac:dyDescent="0.25">
      <c r="A129" s="11"/>
    </row>
    <row r="130" spans="1:1" x14ac:dyDescent="0.25">
      <c r="A130" s="11"/>
    </row>
    <row r="131" spans="1:1" x14ac:dyDescent="0.25">
      <c r="A131" s="11"/>
    </row>
    <row r="132" spans="1:1" x14ac:dyDescent="0.25">
      <c r="A132" s="11"/>
    </row>
    <row r="133" spans="1:1" x14ac:dyDescent="0.25">
      <c r="A133" s="11"/>
    </row>
    <row r="134" spans="1:1" x14ac:dyDescent="0.25">
      <c r="A134" s="11"/>
    </row>
    <row r="135" spans="1:1" x14ac:dyDescent="0.25">
      <c r="A135" s="11"/>
    </row>
    <row r="136" spans="1:1" x14ac:dyDescent="0.25">
      <c r="A136" s="11"/>
    </row>
    <row r="137" spans="1:1" x14ac:dyDescent="0.25">
      <c r="A137" s="11"/>
    </row>
    <row r="138" spans="1:1" x14ac:dyDescent="0.25">
      <c r="A138" s="11"/>
    </row>
    <row r="139" spans="1:1" x14ac:dyDescent="0.25">
      <c r="A139" s="11"/>
    </row>
    <row r="140" spans="1:1" x14ac:dyDescent="0.25">
      <c r="A140" s="11"/>
    </row>
    <row r="141" spans="1:1" x14ac:dyDescent="0.25">
      <c r="A141" s="11"/>
    </row>
    <row r="142" spans="1:1" x14ac:dyDescent="0.25">
      <c r="A142" s="11"/>
    </row>
    <row r="143" spans="1:1" x14ac:dyDescent="0.25">
      <c r="A143" s="11"/>
    </row>
    <row r="144" spans="1:1" x14ac:dyDescent="0.25">
      <c r="A144" s="11"/>
    </row>
    <row r="145" spans="1:1" x14ac:dyDescent="0.25">
      <c r="A145" s="11"/>
    </row>
    <row r="146" spans="1:1" x14ac:dyDescent="0.25">
      <c r="A146" s="11"/>
    </row>
    <row r="147" spans="1:1" x14ac:dyDescent="0.25">
      <c r="A147" s="11"/>
    </row>
    <row r="148" spans="1:1" x14ac:dyDescent="0.25">
      <c r="A148" s="11"/>
    </row>
    <row r="149" spans="1:1" x14ac:dyDescent="0.25">
      <c r="A149" s="11"/>
    </row>
    <row r="150" spans="1:1" x14ac:dyDescent="0.25">
      <c r="A150" s="11"/>
    </row>
    <row r="151" spans="1:1" x14ac:dyDescent="0.25">
      <c r="A151" s="11"/>
    </row>
    <row r="152" spans="1:1" x14ac:dyDescent="0.25">
      <c r="A152" s="11"/>
    </row>
    <row r="153" spans="1:1" x14ac:dyDescent="0.25">
      <c r="A153" s="11"/>
    </row>
    <row r="154" spans="1:1" x14ac:dyDescent="0.25">
      <c r="A154" s="11"/>
    </row>
    <row r="155" spans="1:1" x14ac:dyDescent="0.25">
      <c r="A155" s="11"/>
    </row>
    <row r="156" spans="1:1" x14ac:dyDescent="0.25">
      <c r="A156" s="11"/>
    </row>
    <row r="157" spans="1:1" x14ac:dyDescent="0.25">
      <c r="A157" s="11"/>
    </row>
    <row r="158" spans="1:1" x14ac:dyDescent="0.25">
      <c r="A158" s="11"/>
    </row>
    <row r="159" spans="1:1" x14ac:dyDescent="0.25">
      <c r="A159" s="11"/>
    </row>
    <row r="160" spans="1:1" x14ac:dyDescent="0.25">
      <c r="A160" s="11"/>
    </row>
    <row r="161" spans="1:1" x14ac:dyDescent="0.25">
      <c r="A161" s="11"/>
    </row>
    <row r="162" spans="1:1" x14ac:dyDescent="0.25">
      <c r="A162" s="11"/>
    </row>
    <row r="163" spans="1:1" x14ac:dyDescent="0.25">
      <c r="A163" s="11"/>
    </row>
    <row r="164" spans="1:1" x14ac:dyDescent="0.25">
      <c r="A164" s="11"/>
    </row>
    <row r="165" spans="1:1" x14ac:dyDescent="0.25">
      <c r="A165" s="11"/>
    </row>
    <row r="166" spans="1:1" x14ac:dyDescent="0.25">
      <c r="A166" s="11"/>
    </row>
    <row r="167" spans="1:1" x14ac:dyDescent="0.25">
      <c r="A167" s="11"/>
    </row>
    <row r="168" spans="1:1" x14ac:dyDescent="0.25">
      <c r="A168" s="11"/>
    </row>
    <row r="169" spans="1:1" x14ac:dyDescent="0.25">
      <c r="A169" s="11"/>
    </row>
    <row r="170" spans="1:1" x14ac:dyDescent="0.25">
      <c r="A170" s="11"/>
    </row>
    <row r="171" spans="1:1" x14ac:dyDescent="0.25">
      <c r="A171" s="11"/>
    </row>
    <row r="172" spans="1:1" x14ac:dyDescent="0.25">
      <c r="A172" s="11"/>
    </row>
    <row r="173" spans="1:1" x14ac:dyDescent="0.25">
      <c r="A173" s="11"/>
    </row>
    <row r="174" spans="1:1" x14ac:dyDescent="0.25">
      <c r="A174" s="11"/>
    </row>
    <row r="175" spans="1:1" x14ac:dyDescent="0.25">
      <c r="A175" s="11"/>
    </row>
    <row r="176" spans="1:1" x14ac:dyDescent="0.25">
      <c r="A176" s="11"/>
    </row>
    <row r="177" spans="1:1" x14ac:dyDescent="0.25">
      <c r="A177" s="11"/>
    </row>
    <row r="178" spans="1:1" x14ac:dyDescent="0.25">
      <c r="A178" s="11"/>
    </row>
    <row r="179" spans="1:1" x14ac:dyDescent="0.25">
      <c r="A179" s="11"/>
    </row>
    <row r="180" spans="1:1" x14ac:dyDescent="0.25">
      <c r="A180" s="11"/>
    </row>
    <row r="181" spans="1:1" x14ac:dyDescent="0.25">
      <c r="A181" s="11"/>
    </row>
    <row r="182" spans="1:1" x14ac:dyDescent="0.25">
      <c r="A182" s="11"/>
    </row>
    <row r="183" spans="1:1" x14ac:dyDescent="0.25">
      <c r="A183" s="11"/>
    </row>
    <row r="184" spans="1:1" x14ac:dyDescent="0.25">
      <c r="A184" s="11"/>
    </row>
    <row r="185" spans="1:1" x14ac:dyDescent="0.25">
      <c r="A185" s="11"/>
    </row>
    <row r="186" spans="1:1" x14ac:dyDescent="0.25">
      <c r="A186" s="11"/>
    </row>
    <row r="187" spans="1:1" x14ac:dyDescent="0.25">
      <c r="A187" s="11"/>
    </row>
    <row r="188" spans="1:1" x14ac:dyDescent="0.25">
      <c r="A188" s="11"/>
    </row>
    <row r="189" spans="1:1" x14ac:dyDescent="0.25">
      <c r="A189" s="11"/>
    </row>
    <row r="190" spans="1:1" x14ac:dyDescent="0.25">
      <c r="A190" s="11"/>
    </row>
    <row r="191" spans="1:1" x14ac:dyDescent="0.25">
      <c r="A191" s="11"/>
    </row>
    <row r="192" spans="1:1" x14ac:dyDescent="0.25">
      <c r="A192" s="11"/>
    </row>
    <row r="193" spans="1:1" x14ac:dyDescent="0.25">
      <c r="A193" s="11"/>
    </row>
    <row r="194" spans="1:1" x14ac:dyDescent="0.25">
      <c r="A194" s="11"/>
    </row>
    <row r="195" spans="1:1" x14ac:dyDescent="0.25">
      <c r="A195" s="11"/>
    </row>
    <row r="196" spans="1:1" x14ac:dyDescent="0.25">
      <c r="A196" s="11"/>
    </row>
    <row r="197" spans="1:1" x14ac:dyDescent="0.25">
      <c r="A197" s="11"/>
    </row>
    <row r="198" spans="1:1" x14ac:dyDescent="0.25">
      <c r="A198" s="11"/>
    </row>
    <row r="199" spans="1:1" x14ac:dyDescent="0.25">
      <c r="A199" s="11"/>
    </row>
    <row r="200" spans="1:1" x14ac:dyDescent="0.25">
      <c r="A200" s="11"/>
    </row>
    <row r="201" spans="1:1" x14ac:dyDescent="0.25">
      <c r="A201" s="11"/>
    </row>
    <row r="202" spans="1:1" x14ac:dyDescent="0.25">
      <c r="A202" s="11"/>
    </row>
    <row r="203" spans="1:1" x14ac:dyDescent="0.25">
      <c r="A203" s="11"/>
    </row>
    <row r="204" spans="1:1" x14ac:dyDescent="0.25">
      <c r="A204" s="11"/>
    </row>
    <row r="205" spans="1:1" x14ac:dyDescent="0.25">
      <c r="A205" s="11"/>
    </row>
    <row r="206" spans="1:1" x14ac:dyDescent="0.25">
      <c r="A206" s="11"/>
    </row>
    <row r="207" spans="1:1" x14ac:dyDescent="0.25">
      <c r="A207" s="11"/>
    </row>
    <row r="208" spans="1:1" x14ac:dyDescent="0.25">
      <c r="A208" s="11"/>
    </row>
    <row r="209" spans="1:1" x14ac:dyDescent="0.25">
      <c r="A209" s="11"/>
    </row>
    <row r="210" spans="1:1" x14ac:dyDescent="0.25">
      <c r="A210" s="11"/>
    </row>
    <row r="211" spans="1:1" x14ac:dyDescent="0.25">
      <c r="A211" s="11"/>
    </row>
    <row r="212" spans="1:1" x14ac:dyDescent="0.25">
      <c r="A212" s="11"/>
    </row>
    <row r="213" spans="1:1" x14ac:dyDescent="0.25">
      <c r="A213" s="11"/>
    </row>
    <row r="214" spans="1:1" x14ac:dyDescent="0.25">
      <c r="A214" s="11"/>
    </row>
    <row r="215" spans="1:1" x14ac:dyDescent="0.25">
      <c r="A215" s="11"/>
    </row>
    <row r="216" spans="1:1" x14ac:dyDescent="0.25">
      <c r="A216" s="11"/>
    </row>
    <row r="217" spans="1:1" x14ac:dyDescent="0.25">
      <c r="A217" s="11"/>
    </row>
    <row r="218" spans="1:1" x14ac:dyDescent="0.25">
      <c r="A218" s="11"/>
    </row>
    <row r="219" spans="1:1" x14ac:dyDescent="0.25">
      <c r="A219" s="11"/>
    </row>
    <row r="220" spans="1:1" x14ac:dyDescent="0.25">
      <c r="A220" s="11"/>
    </row>
    <row r="221" spans="1:1" x14ac:dyDescent="0.25">
      <c r="A221" s="11"/>
    </row>
    <row r="222" spans="1:1" x14ac:dyDescent="0.25">
      <c r="A222" s="11"/>
    </row>
    <row r="223" spans="1:1" x14ac:dyDescent="0.25">
      <c r="A223" s="11"/>
    </row>
    <row r="224" spans="1:1" x14ac:dyDescent="0.25">
      <c r="A224" s="11"/>
    </row>
    <row r="225" spans="1:1" x14ac:dyDescent="0.25">
      <c r="A225" s="11"/>
    </row>
    <row r="226" spans="1:1" x14ac:dyDescent="0.25">
      <c r="A226" s="11"/>
    </row>
    <row r="227" spans="1:1" x14ac:dyDescent="0.25">
      <c r="A227" s="11"/>
    </row>
    <row r="228" spans="1:1" x14ac:dyDescent="0.25">
      <c r="A228" s="11"/>
    </row>
    <row r="229" spans="1:1" x14ac:dyDescent="0.25">
      <c r="A229" s="11"/>
    </row>
    <row r="230" spans="1:1" x14ac:dyDescent="0.25">
      <c r="A230" s="11"/>
    </row>
    <row r="231" spans="1:1" x14ac:dyDescent="0.25">
      <c r="A231" s="11"/>
    </row>
    <row r="232" spans="1:1" x14ac:dyDescent="0.25">
      <c r="A232" s="11"/>
    </row>
    <row r="233" spans="1:1" x14ac:dyDescent="0.25">
      <c r="A233" s="11"/>
    </row>
    <row r="234" spans="1:1" x14ac:dyDescent="0.25">
      <c r="A234" s="11"/>
    </row>
    <row r="235" spans="1:1" x14ac:dyDescent="0.25">
      <c r="A235" s="11"/>
    </row>
    <row r="236" spans="1:1" x14ac:dyDescent="0.25">
      <c r="A236" s="11"/>
    </row>
    <row r="237" spans="1:1" x14ac:dyDescent="0.25">
      <c r="A237" s="11"/>
    </row>
    <row r="238" spans="1:1" x14ac:dyDescent="0.25">
      <c r="A238" s="11"/>
    </row>
    <row r="239" spans="1:1" x14ac:dyDescent="0.25">
      <c r="A239" s="11"/>
    </row>
    <row r="240" spans="1:1" x14ac:dyDescent="0.25">
      <c r="A240" s="11"/>
    </row>
    <row r="241" spans="1:1" x14ac:dyDescent="0.25">
      <c r="A241" s="11"/>
    </row>
    <row r="242" spans="1:1" x14ac:dyDescent="0.25">
      <c r="A242" s="11"/>
    </row>
    <row r="243" spans="1:1" x14ac:dyDescent="0.25">
      <c r="A243" s="11"/>
    </row>
    <row r="244" spans="1:1" x14ac:dyDescent="0.25">
      <c r="A244" s="11"/>
    </row>
    <row r="245" spans="1:1" x14ac:dyDescent="0.25">
      <c r="A245" s="11"/>
    </row>
    <row r="246" spans="1:1" x14ac:dyDescent="0.25">
      <c r="A246" s="11"/>
    </row>
    <row r="247" spans="1:1" x14ac:dyDescent="0.25">
      <c r="A247" s="11"/>
    </row>
    <row r="248" spans="1:1" x14ac:dyDescent="0.25">
      <c r="A248" s="11"/>
    </row>
    <row r="249" spans="1:1" x14ac:dyDescent="0.25">
      <c r="A249" s="11"/>
    </row>
    <row r="250" spans="1:1" x14ac:dyDescent="0.25">
      <c r="A250" s="11"/>
    </row>
    <row r="251" spans="1:1" x14ac:dyDescent="0.25">
      <c r="A251" s="11"/>
    </row>
    <row r="252" spans="1:1" x14ac:dyDescent="0.25">
      <c r="A252" s="11"/>
    </row>
    <row r="253" spans="1:1" x14ac:dyDescent="0.25">
      <c r="A253" s="11"/>
    </row>
    <row r="254" spans="1:1" x14ac:dyDescent="0.25">
      <c r="A254" s="11"/>
    </row>
    <row r="255" spans="1:1" x14ac:dyDescent="0.25">
      <c r="A255" s="11"/>
    </row>
    <row r="256" spans="1:1" x14ac:dyDescent="0.25">
      <c r="A256" s="11"/>
    </row>
    <row r="257" spans="1:1" x14ac:dyDescent="0.25">
      <c r="A257" s="11"/>
    </row>
    <row r="258" spans="1:1" x14ac:dyDescent="0.25">
      <c r="A258" s="11"/>
    </row>
    <row r="259" spans="1:1" x14ac:dyDescent="0.25">
      <c r="A259" s="11"/>
    </row>
    <row r="260" spans="1:1" x14ac:dyDescent="0.25">
      <c r="A260" s="11"/>
    </row>
    <row r="261" spans="1:1" x14ac:dyDescent="0.25">
      <c r="A261" s="11"/>
    </row>
    <row r="262" spans="1:1" x14ac:dyDescent="0.25">
      <c r="A262" s="11"/>
    </row>
    <row r="263" spans="1:1" x14ac:dyDescent="0.25">
      <c r="A263" s="11"/>
    </row>
    <row r="264" spans="1:1" x14ac:dyDescent="0.25">
      <c r="A264" s="11"/>
    </row>
    <row r="265" spans="1:1" x14ac:dyDescent="0.25">
      <c r="A265" s="11"/>
    </row>
    <row r="266" spans="1:1" x14ac:dyDescent="0.25">
      <c r="A266" s="11"/>
    </row>
    <row r="267" spans="1:1" x14ac:dyDescent="0.25">
      <c r="A267" s="11"/>
    </row>
    <row r="268" spans="1:1" x14ac:dyDescent="0.25">
      <c r="A268" s="11"/>
    </row>
    <row r="269" spans="1:1" x14ac:dyDescent="0.25">
      <c r="A269" s="11"/>
    </row>
    <row r="270" spans="1:1" x14ac:dyDescent="0.25">
      <c r="A270" s="11"/>
    </row>
    <row r="271" spans="1:1" x14ac:dyDescent="0.25">
      <c r="A271" s="11"/>
    </row>
    <row r="272" spans="1:1" x14ac:dyDescent="0.25">
      <c r="A272" s="11"/>
    </row>
    <row r="273" spans="1:1" x14ac:dyDescent="0.25">
      <c r="A273" s="11"/>
    </row>
    <row r="274" spans="1:1" x14ac:dyDescent="0.25">
      <c r="A274" s="11"/>
    </row>
    <row r="275" spans="1:1" x14ac:dyDescent="0.25">
      <c r="A275" s="11"/>
    </row>
    <row r="276" spans="1:1" x14ac:dyDescent="0.25">
      <c r="A276" s="11"/>
    </row>
    <row r="277" spans="1:1" x14ac:dyDescent="0.25">
      <c r="A277" s="11"/>
    </row>
    <row r="278" spans="1:1" x14ac:dyDescent="0.25">
      <c r="A278" s="11"/>
    </row>
    <row r="279" spans="1:1" x14ac:dyDescent="0.25">
      <c r="A279" s="11"/>
    </row>
    <row r="280" spans="1:1" x14ac:dyDescent="0.25">
      <c r="A280" s="11"/>
    </row>
    <row r="281" spans="1:1" x14ac:dyDescent="0.25">
      <c r="A281" s="11"/>
    </row>
    <row r="282" spans="1:1" x14ac:dyDescent="0.25">
      <c r="A282" s="11"/>
    </row>
    <row r="283" spans="1:1" x14ac:dyDescent="0.25">
      <c r="A283" s="11"/>
    </row>
    <row r="284" spans="1:1" x14ac:dyDescent="0.25">
      <c r="A284" s="11"/>
    </row>
    <row r="285" spans="1:1" x14ac:dyDescent="0.25">
      <c r="A285" s="11"/>
    </row>
    <row r="286" spans="1:1" x14ac:dyDescent="0.25">
      <c r="A286" s="11"/>
    </row>
    <row r="287" spans="1:1" x14ac:dyDescent="0.25">
      <c r="A287" s="11"/>
    </row>
    <row r="288" spans="1:1" x14ac:dyDescent="0.25">
      <c r="A288" s="11"/>
    </row>
    <row r="289" spans="1:1" x14ac:dyDescent="0.25">
      <c r="A289" s="11"/>
    </row>
    <row r="290" spans="1:1" x14ac:dyDescent="0.25">
      <c r="A290" s="11"/>
    </row>
    <row r="291" spans="1:1" x14ac:dyDescent="0.25">
      <c r="A291" s="11"/>
    </row>
    <row r="292" spans="1:1" x14ac:dyDescent="0.25">
      <c r="A292" s="11"/>
    </row>
    <row r="293" spans="1:1" x14ac:dyDescent="0.25">
      <c r="A293" s="11"/>
    </row>
    <row r="294" spans="1:1" x14ac:dyDescent="0.25">
      <c r="A294" s="11"/>
    </row>
    <row r="295" spans="1:1" x14ac:dyDescent="0.25">
      <c r="A295" s="11"/>
    </row>
    <row r="296" spans="1:1" x14ac:dyDescent="0.25">
      <c r="A296" s="11"/>
    </row>
    <row r="297" spans="1:1" x14ac:dyDescent="0.25">
      <c r="A297" s="11"/>
    </row>
    <row r="298" spans="1:1" x14ac:dyDescent="0.25">
      <c r="A298" s="11"/>
    </row>
    <row r="299" spans="1:1" x14ac:dyDescent="0.25">
      <c r="A299" s="11"/>
    </row>
    <row r="300" spans="1:1" x14ac:dyDescent="0.25">
      <c r="A300" s="11"/>
    </row>
    <row r="301" spans="1:1" x14ac:dyDescent="0.25">
      <c r="A301" s="11"/>
    </row>
    <row r="302" spans="1:1" x14ac:dyDescent="0.25">
      <c r="A302" s="11"/>
    </row>
    <row r="303" spans="1:1" x14ac:dyDescent="0.25">
      <c r="A303" s="11"/>
    </row>
    <row r="304" spans="1:1" x14ac:dyDescent="0.25">
      <c r="A304" s="11"/>
    </row>
    <row r="305" spans="1:1" x14ac:dyDescent="0.25">
      <c r="A305" s="11"/>
    </row>
    <row r="306" spans="1:1" x14ac:dyDescent="0.25">
      <c r="A306" s="11"/>
    </row>
    <row r="307" spans="1:1" x14ac:dyDescent="0.25">
      <c r="A307" s="11"/>
    </row>
    <row r="308" spans="1:1" x14ac:dyDescent="0.25">
      <c r="A308" s="11"/>
    </row>
    <row r="309" spans="1:1" x14ac:dyDescent="0.25">
      <c r="A309" s="11"/>
    </row>
    <row r="310" spans="1:1" x14ac:dyDescent="0.25">
      <c r="A310" s="11"/>
    </row>
    <row r="311" spans="1:1" x14ac:dyDescent="0.25">
      <c r="A311" s="11"/>
    </row>
    <row r="312" spans="1:1" x14ac:dyDescent="0.25">
      <c r="A312" s="11"/>
    </row>
    <row r="313" spans="1:1" x14ac:dyDescent="0.25">
      <c r="A313" s="11"/>
    </row>
    <row r="314" spans="1:1" x14ac:dyDescent="0.25">
      <c r="A314" s="11"/>
    </row>
    <row r="315" spans="1:1" x14ac:dyDescent="0.25">
      <c r="A315" s="11"/>
    </row>
    <row r="316" spans="1:1" x14ac:dyDescent="0.25">
      <c r="A316" s="11"/>
    </row>
    <row r="317" spans="1:1" x14ac:dyDescent="0.25">
      <c r="A317" s="11"/>
    </row>
    <row r="318" spans="1:1" x14ac:dyDescent="0.25">
      <c r="A318" s="11"/>
    </row>
    <row r="319" spans="1:1" x14ac:dyDescent="0.25">
      <c r="A319" s="11"/>
    </row>
    <row r="320" spans="1:1" x14ac:dyDescent="0.25">
      <c r="A320" s="11"/>
    </row>
    <row r="321" spans="1:1" x14ac:dyDescent="0.25">
      <c r="A321" s="11"/>
    </row>
    <row r="322" spans="1:1" x14ac:dyDescent="0.25">
      <c r="A322" s="11"/>
    </row>
    <row r="323" spans="1:1" x14ac:dyDescent="0.25">
      <c r="A323" s="11"/>
    </row>
    <row r="324" spans="1:1" x14ac:dyDescent="0.25">
      <c r="A324" s="11"/>
    </row>
    <row r="325" spans="1:1" x14ac:dyDescent="0.25">
      <c r="A325" s="11"/>
    </row>
    <row r="326" spans="1:1" x14ac:dyDescent="0.25">
      <c r="A326" s="11"/>
    </row>
    <row r="327" spans="1:1" x14ac:dyDescent="0.25">
      <c r="A327" s="11"/>
    </row>
    <row r="328" spans="1:1" x14ac:dyDescent="0.25">
      <c r="A328" s="11"/>
    </row>
    <row r="329" spans="1:1" x14ac:dyDescent="0.25">
      <c r="A329" s="11"/>
    </row>
    <row r="330" spans="1:1" x14ac:dyDescent="0.25">
      <c r="A330" s="11"/>
    </row>
    <row r="331" spans="1:1" x14ac:dyDescent="0.25">
      <c r="A331" s="11"/>
    </row>
    <row r="332" spans="1:1" x14ac:dyDescent="0.25">
      <c r="A332" s="11"/>
    </row>
    <row r="333" spans="1:1" x14ac:dyDescent="0.25">
      <c r="A333" s="11"/>
    </row>
    <row r="334" spans="1:1" x14ac:dyDescent="0.25">
      <c r="A334" s="11"/>
    </row>
    <row r="335" spans="1:1" x14ac:dyDescent="0.25">
      <c r="A335" s="11"/>
    </row>
    <row r="336" spans="1:1" x14ac:dyDescent="0.25">
      <c r="A336" s="11"/>
    </row>
    <row r="337" spans="1:1" x14ac:dyDescent="0.25">
      <c r="A337" s="11"/>
    </row>
    <row r="338" spans="1:1" x14ac:dyDescent="0.25">
      <c r="A338" s="11"/>
    </row>
    <row r="339" spans="1:1" x14ac:dyDescent="0.25">
      <c r="A339" s="11"/>
    </row>
    <row r="340" spans="1:1" x14ac:dyDescent="0.25">
      <c r="A340" s="11"/>
    </row>
    <row r="341" spans="1:1" x14ac:dyDescent="0.25">
      <c r="A341" s="11"/>
    </row>
    <row r="342" spans="1:1" x14ac:dyDescent="0.25">
      <c r="A342" s="11"/>
    </row>
    <row r="343" spans="1:1" x14ac:dyDescent="0.25">
      <c r="A343" s="11"/>
    </row>
    <row r="344" spans="1:1" x14ac:dyDescent="0.25">
      <c r="A344" s="11"/>
    </row>
    <row r="345" spans="1:1" x14ac:dyDescent="0.25">
      <c r="A345" s="11"/>
    </row>
    <row r="346" spans="1:1" x14ac:dyDescent="0.25">
      <c r="A346" s="11"/>
    </row>
    <row r="347" spans="1:1" x14ac:dyDescent="0.25">
      <c r="A347" s="11"/>
    </row>
    <row r="348" spans="1:1" x14ac:dyDescent="0.25">
      <c r="A348" s="11"/>
    </row>
    <row r="349" spans="1:1" x14ac:dyDescent="0.25">
      <c r="A349" s="11"/>
    </row>
    <row r="350" spans="1:1" x14ac:dyDescent="0.25">
      <c r="A350" s="11"/>
    </row>
    <row r="351" spans="1:1" x14ac:dyDescent="0.25">
      <c r="A351" s="11"/>
    </row>
    <row r="352" spans="1:1" x14ac:dyDescent="0.25">
      <c r="A352" s="11"/>
    </row>
    <row r="353" spans="1:1" x14ac:dyDescent="0.25">
      <c r="A353" s="11"/>
    </row>
    <row r="354" spans="1:1" x14ac:dyDescent="0.25">
      <c r="A354" s="11"/>
    </row>
    <row r="355" spans="1:1" x14ac:dyDescent="0.25">
      <c r="A355" s="11"/>
    </row>
    <row r="356" spans="1:1" x14ac:dyDescent="0.25">
      <c r="A356" s="11"/>
    </row>
    <row r="357" spans="1:1" x14ac:dyDescent="0.25">
      <c r="A357" s="11"/>
    </row>
    <row r="358" spans="1:1" x14ac:dyDescent="0.25">
      <c r="A358" s="11"/>
    </row>
    <row r="359" spans="1:1" x14ac:dyDescent="0.25">
      <c r="A359" s="11"/>
    </row>
    <row r="360" spans="1:1" x14ac:dyDescent="0.25">
      <c r="A360" s="11"/>
    </row>
    <row r="361" spans="1:1" x14ac:dyDescent="0.25">
      <c r="A361" s="11"/>
    </row>
    <row r="362" spans="1:1" x14ac:dyDescent="0.25">
      <c r="A362" s="11"/>
    </row>
    <row r="363" spans="1:1" x14ac:dyDescent="0.25">
      <c r="A363" s="11"/>
    </row>
    <row r="364" spans="1:1" x14ac:dyDescent="0.25">
      <c r="A364" s="11"/>
    </row>
    <row r="365" spans="1:1" x14ac:dyDescent="0.25">
      <c r="A365" s="11"/>
    </row>
    <row r="366" spans="1:1" x14ac:dyDescent="0.25">
      <c r="A366" s="11"/>
    </row>
    <row r="367" spans="1:1" x14ac:dyDescent="0.25">
      <c r="A367" s="11"/>
    </row>
    <row r="368" spans="1:1" x14ac:dyDescent="0.25">
      <c r="A368" s="11"/>
    </row>
    <row r="369" spans="1:1" x14ac:dyDescent="0.25">
      <c r="A369" s="11"/>
    </row>
    <row r="370" spans="1:1" x14ac:dyDescent="0.25">
      <c r="A370" s="11"/>
    </row>
    <row r="371" spans="1:1" x14ac:dyDescent="0.25">
      <c r="A371" s="11"/>
    </row>
    <row r="372" spans="1:1" x14ac:dyDescent="0.25">
      <c r="A372" s="11"/>
    </row>
    <row r="373" spans="1:1" x14ac:dyDescent="0.25">
      <c r="A373" s="11"/>
    </row>
    <row r="374" spans="1:1" x14ac:dyDescent="0.25">
      <c r="A374" s="11"/>
    </row>
    <row r="375" spans="1:1" x14ac:dyDescent="0.25">
      <c r="A375" s="11"/>
    </row>
    <row r="376" spans="1:1" x14ac:dyDescent="0.25">
      <c r="A376" s="11"/>
    </row>
    <row r="377" spans="1:1" x14ac:dyDescent="0.25">
      <c r="A377" s="11"/>
    </row>
    <row r="378" spans="1:1" x14ac:dyDescent="0.25">
      <c r="A378" s="11"/>
    </row>
    <row r="379" spans="1:1" x14ac:dyDescent="0.25">
      <c r="A379" s="11"/>
    </row>
    <row r="380" spans="1:1" x14ac:dyDescent="0.25">
      <c r="A380" s="11"/>
    </row>
    <row r="381" spans="1:1" x14ac:dyDescent="0.25">
      <c r="A381" s="11"/>
    </row>
    <row r="382" spans="1:1" x14ac:dyDescent="0.25">
      <c r="A382" s="11"/>
    </row>
    <row r="383" spans="1:1" x14ac:dyDescent="0.25">
      <c r="A383" s="11"/>
    </row>
    <row r="384" spans="1:1" x14ac:dyDescent="0.25">
      <c r="A384" s="11"/>
    </row>
    <row r="385" spans="1:1" x14ac:dyDescent="0.25">
      <c r="A385" s="11"/>
    </row>
    <row r="386" spans="1:1" x14ac:dyDescent="0.25">
      <c r="A386" s="11"/>
    </row>
    <row r="387" spans="1:1" x14ac:dyDescent="0.25">
      <c r="A387" s="11"/>
    </row>
    <row r="388" spans="1:1" x14ac:dyDescent="0.25">
      <c r="A388" s="11"/>
    </row>
    <row r="389" spans="1:1" x14ac:dyDescent="0.25">
      <c r="A389" s="11"/>
    </row>
    <row r="390" spans="1:1" x14ac:dyDescent="0.25">
      <c r="A390" s="11"/>
    </row>
    <row r="391" spans="1:1" x14ac:dyDescent="0.25">
      <c r="A391" s="11"/>
    </row>
    <row r="392" spans="1:1" x14ac:dyDescent="0.25">
      <c r="A392" s="11"/>
    </row>
    <row r="393" spans="1:1" x14ac:dyDescent="0.25">
      <c r="A393" s="11"/>
    </row>
    <row r="394" spans="1:1" x14ac:dyDescent="0.25">
      <c r="A394" s="11"/>
    </row>
    <row r="395" spans="1:1" x14ac:dyDescent="0.25">
      <c r="A395" s="11"/>
    </row>
    <row r="396" spans="1:1" x14ac:dyDescent="0.25">
      <c r="A396" s="11"/>
    </row>
    <row r="397" spans="1:1" x14ac:dyDescent="0.25">
      <c r="A397" s="11"/>
    </row>
    <row r="398" spans="1:1" x14ac:dyDescent="0.25">
      <c r="A398" s="11"/>
    </row>
    <row r="399" spans="1:1" x14ac:dyDescent="0.25">
      <c r="A399" s="11"/>
    </row>
    <row r="400" spans="1:1" x14ac:dyDescent="0.25">
      <c r="A400" s="11"/>
    </row>
    <row r="401" spans="1:1" x14ac:dyDescent="0.25">
      <c r="A401" s="11"/>
    </row>
    <row r="402" spans="1:1" x14ac:dyDescent="0.25">
      <c r="A402" s="11"/>
    </row>
    <row r="403" spans="1:1" x14ac:dyDescent="0.25">
      <c r="A403" s="11"/>
    </row>
    <row r="404" spans="1:1" x14ac:dyDescent="0.25">
      <c r="A404" s="11"/>
    </row>
    <row r="405" spans="1:1" x14ac:dyDescent="0.25">
      <c r="A405" s="11"/>
    </row>
    <row r="406" spans="1:1" x14ac:dyDescent="0.25">
      <c r="A406" s="11"/>
    </row>
    <row r="407" spans="1:1" x14ac:dyDescent="0.25">
      <c r="A407" s="11"/>
    </row>
    <row r="408" spans="1:1" x14ac:dyDescent="0.25">
      <c r="A408" s="11"/>
    </row>
    <row r="409" spans="1:1" x14ac:dyDescent="0.25">
      <c r="A409" s="11"/>
    </row>
    <row r="410" spans="1:1" x14ac:dyDescent="0.25">
      <c r="A410" s="11"/>
    </row>
    <row r="411" spans="1:1" x14ac:dyDescent="0.25">
      <c r="A411" s="11"/>
    </row>
    <row r="412" spans="1:1" x14ac:dyDescent="0.25">
      <c r="A412" s="11"/>
    </row>
    <row r="413" spans="1:1" x14ac:dyDescent="0.25">
      <c r="A413" s="11"/>
    </row>
    <row r="414" spans="1:1" x14ac:dyDescent="0.25">
      <c r="A414" s="11"/>
    </row>
    <row r="415" spans="1:1" x14ac:dyDescent="0.25">
      <c r="A415" s="11"/>
    </row>
    <row r="416" spans="1:1" x14ac:dyDescent="0.25">
      <c r="A416" s="11"/>
    </row>
    <row r="417" spans="1:1" x14ac:dyDescent="0.25">
      <c r="A417" s="11"/>
    </row>
    <row r="418" spans="1:1" x14ac:dyDescent="0.25">
      <c r="A418" s="11"/>
    </row>
    <row r="419" spans="1:1" x14ac:dyDescent="0.25">
      <c r="A419" s="11"/>
    </row>
    <row r="420" spans="1:1" x14ac:dyDescent="0.25">
      <c r="A420" s="11"/>
    </row>
    <row r="421" spans="1:1" x14ac:dyDescent="0.25">
      <c r="A421" s="11"/>
    </row>
    <row r="422" spans="1:1" x14ac:dyDescent="0.25">
      <c r="A422" s="11"/>
    </row>
    <row r="423" spans="1:1" x14ac:dyDescent="0.25">
      <c r="A423" s="11"/>
    </row>
    <row r="424" spans="1:1" x14ac:dyDescent="0.25">
      <c r="A424" s="11"/>
    </row>
    <row r="425" spans="1:1" x14ac:dyDescent="0.25">
      <c r="A425" s="11"/>
    </row>
    <row r="426" spans="1:1" x14ac:dyDescent="0.25">
      <c r="A426" s="11"/>
    </row>
    <row r="427" spans="1:1" x14ac:dyDescent="0.25">
      <c r="A427" s="11"/>
    </row>
    <row r="428" spans="1:1" x14ac:dyDescent="0.25">
      <c r="A428" s="11"/>
    </row>
    <row r="429" spans="1:1" x14ac:dyDescent="0.25">
      <c r="A429" s="11"/>
    </row>
    <row r="430" spans="1:1" x14ac:dyDescent="0.25">
      <c r="A430" s="11"/>
    </row>
    <row r="431" spans="1:1" x14ac:dyDescent="0.25">
      <c r="A431" s="11"/>
    </row>
    <row r="432" spans="1:1" x14ac:dyDescent="0.25">
      <c r="A432" s="11"/>
    </row>
    <row r="433" spans="1:1" x14ac:dyDescent="0.25">
      <c r="A433" s="11"/>
    </row>
    <row r="434" spans="1:1" x14ac:dyDescent="0.25">
      <c r="A434" s="11"/>
    </row>
    <row r="435" spans="1:1" x14ac:dyDescent="0.25">
      <c r="A435" s="11"/>
    </row>
    <row r="436" spans="1:1" x14ac:dyDescent="0.25">
      <c r="A436" s="11"/>
    </row>
    <row r="437" spans="1:1" x14ac:dyDescent="0.25">
      <c r="A437" s="11"/>
    </row>
    <row r="438" spans="1:1" x14ac:dyDescent="0.25">
      <c r="A438" s="11"/>
    </row>
    <row r="439" spans="1:1" x14ac:dyDescent="0.25">
      <c r="A439" s="11"/>
    </row>
    <row r="440" spans="1:1" x14ac:dyDescent="0.25">
      <c r="A440" s="11"/>
    </row>
    <row r="441" spans="1:1" x14ac:dyDescent="0.25">
      <c r="A441" s="11"/>
    </row>
    <row r="442" spans="1:1" x14ac:dyDescent="0.25">
      <c r="A442" s="11"/>
    </row>
    <row r="443" spans="1:1" x14ac:dyDescent="0.25">
      <c r="A443" s="11"/>
    </row>
    <row r="444" spans="1:1" x14ac:dyDescent="0.25">
      <c r="A444" s="11"/>
    </row>
    <row r="445" spans="1:1" x14ac:dyDescent="0.25">
      <c r="A445" s="11"/>
    </row>
    <row r="446" spans="1:1" x14ac:dyDescent="0.25">
      <c r="A446" s="11"/>
    </row>
    <row r="447" spans="1:1" x14ac:dyDescent="0.25">
      <c r="A447" s="11"/>
    </row>
    <row r="448" spans="1:1" x14ac:dyDescent="0.25">
      <c r="A448" s="11"/>
    </row>
    <row r="449" spans="1:1" x14ac:dyDescent="0.25">
      <c r="A449" s="11"/>
    </row>
    <row r="450" spans="1:1" x14ac:dyDescent="0.25">
      <c r="A450" s="11"/>
    </row>
    <row r="451" spans="1:1" x14ac:dyDescent="0.25">
      <c r="A451" s="11"/>
    </row>
    <row r="452" spans="1:1" x14ac:dyDescent="0.25">
      <c r="A452" s="11"/>
    </row>
    <row r="453" spans="1:1" x14ac:dyDescent="0.25">
      <c r="A453" s="11"/>
    </row>
    <row r="454" spans="1:1" x14ac:dyDescent="0.25">
      <c r="A454" s="11"/>
    </row>
    <row r="455" spans="1:1" x14ac:dyDescent="0.25">
      <c r="A455" s="11"/>
    </row>
    <row r="456" spans="1:1" x14ac:dyDescent="0.25">
      <c r="A456" s="11"/>
    </row>
    <row r="457" spans="1:1" x14ac:dyDescent="0.25">
      <c r="A457" s="11"/>
    </row>
    <row r="458" spans="1:1" x14ac:dyDescent="0.25">
      <c r="A458" s="11"/>
    </row>
    <row r="459" spans="1:1" x14ac:dyDescent="0.25">
      <c r="A459" s="11"/>
    </row>
    <row r="460" spans="1:1" x14ac:dyDescent="0.25">
      <c r="A460" s="11"/>
    </row>
    <row r="461" spans="1:1" x14ac:dyDescent="0.25">
      <c r="A461" s="11"/>
    </row>
    <row r="462" spans="1:1" x14ac:dyDescent="0.25">
      <c r="A462" s="11"/>
    </row>
    <row r="463" spans="1:1" x14ac:dyDescent="0.25">
      <c r="A463" s="11"/>
    </row>
    <row r="464" spans="1:1" x14ac:dyDescent="0.25">
      <c r="A464" s="11"/>
    </row>
    <row r="465" spans="1:1" x14ac:dyDescent="0.25">
      <c r="A465" s="11"/>
    </row>
    <row r="466" spans="1:1" x14ac:dyDescent="0.25">
      <c r="A466" s="11"/>
    </row>
    <row r="467" spans="1:1" x14ac:dyDescent="0.25">
      <c r="A467" s="11"/>
    </row>
    <row r="468" spans="1:1" x14ac:dyDescent="0.25">
      <c r="A468" s="11"/>
    </row>
    <row r="469" spans="1:1" x14ac:dyDescent="0.25">
      <c r="A469" s="11"/>
    </row>
    <row r="470" spans="1:1" x14ac:dyDescent="0.25">
      <c r="A470" s="11"/>
    </row>
    <row r="471" spans="1:1" x14ac:dyDescent="0.25">
      <c r="A471" s="11"/>
    </row>
    <row r="472" spans="1:1" x14ac:dyDescent="0.25">
      <c r="A472" s="11"/>
    </row>
    <row r="473" spans="1:1" x14ac:dyDescent="0.25">
      <c r="A473" s="11"/>
    </row>
    <row r="474" spans="1:1" x14ac:dyDescent="0.25">
      <c r="A474" s="11"/>
    </row>
    <row r="475" spans="1:1" x14ac:dyDescent="0.25">
      <c r="A475" s="11"/>
    </row>
    <row r="476" spans="1:1" x14ac:dyDescent="0.25">
      <c r="A476" s="11"/>
    </row>
    <row r="477" spans="1:1" x14ac:dyDescent="0.25">
      <c r="A477" s="11"/>
    </row>
    <row r="478" spans="1:1" x14ac:dyDescent="0.25">
      <c r="A478" s="11"/>
    </row>
    <row r="479" spans="1:1" x14ac:dyDescent="0.25">
      <c r="A479" s="11"/>
    </row>
    <row r="480" spans="1:1" x14ac:dyDescent="0.25">
      <c r="A480" s="11"/>
    </row>
    <row r="481" spans="1:1" x14ac:dyDescent="0.25">
      <c r="A481" s="11"/>
    </row>
    <row r="482" spans="1:1" x14ac:dyDescent="0.25">
      <c r="A482" s="11"/>
    </row>
    <row r="483" spans="1:1" x14ac:dyDescent="0.25">
      <c r="A483" s="11"/>
    </row>
    <row r="484" spans="1:1" x14ac:dyDescent="0.25">
      <c r="A484" s="11"/>
    </row>
    <row r="485" spans="1:1" x14ac:dyDescent="0.25">
      <c r="A485" s="11"/>
    </row>
    <row r="486" spans="1:1" x14ac:dyDescent="0.25">
      <c r="A486" s="11"/>
    </row>
    <row r="487" spans="1:1" x14ac:dyDescent="0.25">
      <c r="A487" s="11"/>
    </row>
    <row r="488" spans="1:1" x14ac:dyDescent="0.25">
      <c r="A488" s="11"/>
    </row>
    <row r="489" spans="1:1" x14ac:dyDescent="0.25">
      <c r="A489" s="11"/>
    </row>
    <row r="490" spans="1:1" x14ac:dyDescent="0.25">
      <c r="A490" s="11"/>
    </row>
    <row r="491" spans="1:1" x14ac:dyDescent="0.25">
      <c r="A491" s="11"/>
    </row>
    <row r="492" spans="1:1" x14ac:dyDescent="0.25">
      <c r="A492" s="11"/>
    </row>
    <row r="493" spans="1:1" x14ac:dyDescent="0.25">
      <c r="A493" s="11"/>
    </row>
    <row r="494" spans="1:1" x14ac:dyDescent="0.25">
      <c r="A494" s="11"/>
    </row>
    <row r="495" spans="1:1" x14ac:dyDescent="0.25">
      <c r="A495" s="11"/>
    </row>
    <row r="496" spans="1:1" x14ac:dyDescent="0.25">
      <c r="A496" s="11"/>
    </row>
    <row r="497" spans="1:1" x14ac:dyDescent="0.25">
      <c r="A497" s="11"/>
    </row>
    <row r="498" spans="1:1" x14ac:dyDescent="0.25">
      <c r="A498" s="11"/>
    </row>
    <row r="499" spans="1:1" x14ac:dyDescent="0.25">
      <c r="A499" s="11"/>
    </row>
    <row r="500" spans="1:1" x14ac:dyDescent="0.25">
      <c r="A500" s="11"/>
    </row>
    <row r="501" spans="1:1" x14ac:dyDescent="0.25">
      <c r="A501" s="11"/>
    </row>
    <row r="502" spans="1:1" x14ac:dyDescent="0.25">
      <c r="A502" s="11"/>
    </row>
    <row r="503" spans="1:1" x14ac:dyDescent="0.25">
      <c r="A503" s="11"/>
    </row>
    <row r="504" spans="1:1" x14ac:dyDescent="0.25">
      <c r="A504" s="11"/>
    </row>
    <row r="505" spans="1:1" x14ac:dyDescent="0.25">
      <c r="A505" s="11"/>
    </row>
    <row r="506" spans="1:1" x14ac:dyDescent="0.25">
      <c r="A506" s="11"/>
    </row>
    <row r="507" spans="1:1" x14ac:dyDescent="0.25">
      <c r="A507" s="11"/>
    </row>
    <row r="508" spans="1:1" x14ac:dyDescent="0.25">
      <c r="A508" s="11"/>
    </row>
    <row r="509" spans="1:1" x14ac:dyDescent="0.25">
      <c r="A509" s="11"/>
    </row>
    <row r="510" spans="1:1" x14ac:dyDescent="0.25">
      <c r="A510" s="11"/>
    </row>
    <row r="511" spans="1:1" x14ac:dyDescent="0.25">
      <c r="A511" s="11"/>
    </row>
    <row r="512" spans="1:1" x14ac:dyDescent="0.25">
      <c r="A512" s="11"/>
    </row>
    <row r="513" spans="1:1" x14ac:dyDescent="0.25">
      <c r="A513" s="11"/>
    </row>
    <row r="514" spans="1:1" x14ac:dyDescent="0.25">
      <c r="A514" s="11"/>
    </row>
    <row r="515" spans="1:1" x14ac:dyDescent="0.25">
      <c r="A515" s="11"/>
    </row>
    <row r="516" spans="1:1" x14ac:dyDescent="0.25">
      <c r="A516" s="11"/>
    </row>
    <row r="517" spans="1:1" x14ac:dyDescent="0.25">
      <c r="A517" s="11"/>
    </row>
    <row r="518" spans="1:1" x14ac:dyDescent="0.25">
      <c r="A518" s="11"/>
    </row>
    <row r="519" spans="1:1" x14ac:dyDescent="0.25">
      <c r="A519" s="11"/>
    </row>
    <row r="520" spans="1:1" x14ac:dyDescent="0.25">
      <c r="A520" s="11"/>
    </row>
    <row r="521" spans="1:1" x14ac:dyDescent="0.25">
      <c r="A521" s="11"/>
    </row>
    <row r="522" spans="1:1" x14ac:dyDescent="0.25">
      <c r="A522" s="11"/>
    </row>
    <row r="523" spans="1:1" x14ac:dyDescent="0.25">
      <c r="A523" s="11"/>
    </row>
    <row r="524" spans="1:1" x14ac:dyDescent="0.25">
      <c r="A524" s="11"/>
    </row>
    <row r="525" spans="1:1" x14ac:dyDescent="0.25">
      <c r="A525" s="11"/>
    </row>
    <row r="526" spans="1:1" x14ac:dyDescent="0.25">
      <c r="A526" s="11"/>
    </row>
    <row r="527" spans="1:1" x14ac:dyDescent="0.25">
      <c r="A527" s="11"/>
    </row>
    <row r="528" spans="1:1" x14ac:dyDescent="0.25">
      <c r="A528" s="11"/>
    </row>
    <row r="529" spans="1:1" x14ac:dyDescent="0.25">
      <c r="A529" s="11"/>
    </row>
    <row r="530" spans="1:1" x14ac:dyDescent="0.25">
      <c r="A530" s="11"/>
    </row>
    <row r="531" spans="1:1" x14ac:dyDescent="0.25">
      <c r="A531" s="11"/>
    </row>
    <row r="532" spans="1:1" x14ac:dyDescent="0.25">
      <c r="A532" s="11"/>
    </row>
    <row r="533" spans="1:1" x14ac:dyDescent="0.25">
      <c r="A533" s="11"/>
    </row>
    <row r="534" spans="1:1" x14ac:dyDescent="0.25">
      <c r="A534" s="11"/>
    </row>
    <row r="535" spans="1:1" x14ac:dyDescent="0.25">
      <c r="A535" s="11"/>
    </row>
    <row r="536" spans="1:1" x14ac:dyDescent="0.25">
      <c r="A536" s="11"/>
    </row>
    <row r="537" spans="1:1" x14ac:dyDescent="0.25">
      <c r="A537" s="11"/>
    </row>
    <row r="538" spans="1:1" x14ac:dyDescent="0.25">
      <c r="A538" s="11"/>
    </row>
    <row r="539" spans="1:1" x14ac:dyDescent="0.25">
      <c r="A539" s="11"/>
    </row>
    <row r="540" spans="1:1" x14ac:dyDescent="0.25">
      <c r="A540" s="11"/>
    </row>
    <row r="541" spans="1:1" x14ac:dyDescent="0.25">
      <c r="A541" s="11"/>
    </row>
    <row r="542" spans="1:1" x14ac:dyDescent="0.25">
      <c r="A542" s="11"/>
    </row>
    <row r="543" spans="1:1" x14ac:dyDescent="0.25">
      <c r="A543" s="11"/>
    </row>
    <row r="544" spans="1:1" x14ac:dyDescent="0.25">
      <c r="A544" s="11"/>
    </row>
    <row r="545" spans="1:1" x14ac:dyDescent="0.25">
      <c r="A545" s="11"/>
    </row>
    <row r="546" spans="1:1" x14ac:dyDescent="0.25">
      <c r="A546" s="11"/>
    </row>
    <row r="547" spans="1:1" x14ac:dyDescent="0.25">
      <c r="A547" s="11"/>
    </row>
    <row r="548" spans="1:1" x14ac:dyDescent="0.25">
      <c r="A548" s="11"/>
    </row>
    <row r="549" spans="1:1" x14ac:dyDescent="0.25">
      <c r="A549" s="11"/>
    </row>
    <row r="550" spans="1:1" x14ac:dyDescent="0.25">
      <c r="A550" s="11"/>
    </row>
    <row r="551" spans="1:1" x14ac:dyDescent="0.25">
      <c r="A551" s="11"/>
    </row>
    <row r="552" spans="1:1" x14ac:dyDescent="0.25">
      <c r="A552" s="11"/>
    </row>
    <row r="553" spans="1:1" x14ac:dyDescent="0.25">
      <c r="A553" s="11"/>
    </row>
    <row r="554" spans="1:1" x14ac:dyDescent="0.25">
      <c r="A554" s="11"/>
    </row>
    <row r="555" spans="1:1" x14ac:dyDescent="0.25">
      <c r="A555" s="11"/>
    </row>
    <row r="556" spans="1:1" x14ac:dyDescent="0.25">
      <c r="A556" s="11"/>
    </row>
    <row r="557" spans="1:1" x14ac:dyDescent="0.25">
      <c r="A557" s="11"/>
    </row>
    <row r="558" spans="1:1" x14ac:dyDescent="0.25">
      <c r="A558" s="11"/>
    </row>
    <row r="559" spans="1:1" x14ac:dyDescent="0.25">
      <c r="A559" s="11"/>
    </row>
    <row r="560" spans="1:1" x14ac:dyDescent="0.25">
      <c r="A560" s="11"/>
    </row>
    <row r="561" spans="1:1" x14ac:dyDescent="0.25">
      <c r="A561" s="11"/>
    </row>
    <row r="562" spans="1:1" x14ac:dyDescent="0.25">
      <c r="A562" s="11"/>
    </row>
    <row r="563" spans="1:1" x14ac:dyDescent="0.25">
      <c r="A563" s="11"/>
    </row>
    <row r="564" spans="1:1" x14ac:dyDescent="0.25">
      <c r="A564" s="11"/>
    </row>
    <row r="565" spans="1:1" x14ac:dyDescent="0.25">
      <c r="A565" s="11"/>
    </row>
    <row r="566" spans="1:1" x14ac:dyDescent="0.25">
      <c r="A566" s="11"/>
    </row>
    <row r="567" spans="1:1" x14ac:dyDescent="0.25">
      <c r="A567" s="11"/>
    </row>
    <row r="568" spans="1:1" x14ac:dyDescent="0.25">
      <c r="A568" s="11"/>
    </row>
    <row r="569" spans="1:1" x14ac:dyDescent="0.25">
      <c r="A569" s="11"/>
    </row>
    <row r="570" spans="1:1" x14ac:dyDescent="0.25">
      <c r="A570" s="11"/>
    </row>
    <row r="571" spans="1:1" x14ac:dyDescent="0.25">
      <c r="A571" s="11"/>
    </row>
    <row r="572" spans="1:1" x14ac:dyDescent="0.25">
      <c r="A572" s="11"/>
    </row>
    <row r="573" spans="1:1" x14ac:dyDescent="0.25">
      <c r="A573" s="11"/>
    </row>
    <row r="574" spans="1:1" x14ac:dyDescent="0.25">
      <c r="A574" s="11"/>
    </row>
    <row r="575" spans="1:1" x14ac:dyDescent="0.25">
      <c r="A575" s="11"/>
    </row>
    <row r="576" spans="1:1" x14ac:dyDescent="0.25">
      <c r="A576" s="11"/>
    </row>
    <row r="577" spans="1:1" x14ac:dyDescent="0.25">
      <c r="A577" s="11"/>
    </row>
    <row r="578" spans="1:1" x14ac:dyDescent="0.25">
      <c r="A578" s="11"/>
    </row>
    <row r="579" spans="1:1" x14ac:dyDescent="0.25">
      <c r="A579" s="11"/>
    </row>
    <row r="580" spans="1:1" x14ac:dyDescent="0.25">
      <c r="A580" s="11"/>
    </row>
    <row r="581" spans="1:1" x14ac:dyDescent="0.25">
      <c r="A581" s="11"/>
    </row>
    <row r="582" spans="1:1" x14ac:dyDescent="0.25">
      <c r="A582" s="11"/>
    </row>
    <row r="583" spans="1:1" x14ac:dyDescent="0.25">
      <c r="A583" s="11"/>
    </row>
    <row r="584" spans="1:1" x14ac:dyDescent="0.25">
      <c r="A584" s="11"/>
    </row>
    <row r="585" spans="1:1" x14ac:dyDescent="0.25">
      <c r="A585" s="11"/>
    </row>
    <row r="586" spans="1:1" x14ac:dyDescent="0.25">
      <c r="A586" s="11"/>
    </row>
    <row r="587" spans="1:1" x14ac:dyDescent="0.25">
      <c r="A587" s="11"/>
    </row>
    <row r="588" spans="1:1" x14ac:dyDescent="0.25">
      <c r="A588" s="11"/>
    </row>
    <row r="589" spans="1:1" x14ac:dyDescent="0.25">
      <c r="A589" s="11"/>
    </row>
    <row r="590" spans="1:1" x14ac:dyDescent="0.25">
      <c r="A590" s="11"/>
    </row>
    <row r="591" spans="1:1" x14ac:dyDescent="0.25">
      <c r="A591" s="11"/>
    </row>
    <row r="592" spans="1:1" x14ac:dyDescent="0.25">
      <c r="A592" s="11"/>
    </row>
    <row r="593" spans="1:1" x14ac:dyDescent="0.25">
      <c r="A593" s="11"/>
    </row>
    <row r="594" spans="1:1" x14ac:dyDescent="0.25">
      <c r="A594" s="11"/>
    </row>
    <row r="595" spans="1:1" x14ac:dyDescent="0.25">
      <c r="A595" s="11"/>
    </row>
    <row r="596" spans="1:1" x14ac:dyDescent="0.25">
      <c r="A596" s="11"/>
    </row>
    <row r="597" spans="1:1" x14ac:dyDescent="0.25">
      <c r="A597" s="11"/>
    </row>
    <row r="598" spans="1:1" x14ac:dyDescent="0.25">
      <c r="A598" s="11"/>
    </row>
    <row r="599" spans="1:1" x14ac:dyDescent="0.25">
      <c r="A599" s="11"/>
    </row>
    <row r="600" spans="1:1" x14ac:dyDescent="0.25">
      <c r="A600" s="11"/>
    </row>
    <row r="601" spans="1:1" x14ac:dyDescent="0.25">
      <c r="A601" s="11"/>
    </row>
    <row r="602" spans="1:1" x14ac:dyDescent="0.25">
      <c r="A602" s="11"/>
    </row>
    <row r="603" spans="1:1" x14ac:dyDescent="0.25">
      <c r="A603" s="11"/>
    </row>
    <row r="604" spans="1:1" x14ac:dyDescent="0.25">
      <c r="A604" s="11"/>
    </row>
    <row r="605" spans="1:1" x14ac:dyDescent="0.25">
      <c r="A605" s="11"/>
    </row>
    <row r="606" spans="1:1" x14ac:dyDescent="0.25">
      <c r="A606" s="11"/>
    </row>
    <row r="607" spans="1:1" x14ac:dyDescent="0.25">
      <c r="A607" s="11"/>
    </row>
    <row r="608" spans="1:1" x14ac:dyDescent="0.25">
      <c r="A608" s="11"/>
    </row>
    <row r="609" spans="1:1" x14ac:dyDescent="0.25">
      <c r="A609" s="11"/>
    </row>
    <row r="610" spans="1:1" x14ac:dyDescent="0.25">
      <c r="A610" s="11"/>
    </row>
    <row r="611" spans="1:1" x14ac:dyDescent="0.25">
      <c r="A611" s="11"/>
    </row>
    <row r="612" spans="1:1" x14ac:dyDescent="0.25">
      <c r="A612" s="11"/>
    </row>
    <row r="613" spans="1:1" x14ac:dyDescent="0.25">
      <c r="A613" s="11"/>
    </row>
    <row r="614" spans="1:1" x14ac:dyDescent="0.25">
      <c r="A614" s="11"/>
    </row>
    <row r="615" spans="1:1" x14ac:dyDescent="0.25">
      <c r="A615" s="11"/>
    </row>
    <row r="616" spans="1:1" x14ac:dyDescent="0.25">
      <c r="A616" s="11"/>
    </row>
    <row r="617" spans="1:1" x14ac:dyDescent="0.25">
      <c r="A617" s="11"/>
    </row>
    <row r="618" spans="1:1" x14ac:dyDescent="0.25">
      <c r="A618" s="11"/>
    </row>
    <row r="619" spans="1:1" x14ac:dyDescent="0.25">
      <c r="A619" s="11"/>
    </row>
    <row r="620" spans="1:1" x14ac:dyDescent="0.25">
      <c r="A620" s="11"/>
    </row>
    <row r="621" spans="1:1" x14ac:dyDescent="0.25">
      <c r="A621" s="11"/>
    </row>
    <row r="622" spans="1:1" x14ac:dyDescent="0.25">
      <c r="A622" s="11"/>
    </row>
    <row r="623" spans="1:1" x14ac:dyDescent="0.25">
      <c r="A623" s="11"/>
    </row>
    <row r="624" spans="1:1" x14ac:dyDescent="0.25">
      <c r="A624" s="11"/>
    </row>
    <row r="625" spans="1:1" x14ac:dyDescent="0.25">
      <c r="A625" s="11"/>
    </row>
    <row r="626" spans="1:1" x14ac:dyDescent="0.25">
      <c r="A626" s="11"/>
    </row>
    <row r="627" spans="1:1" x14ac:dyDescent="0.25">
      <c r="A627" s="11"/>
    </row>
    <row r="628" spans="1:1" x14ac:dyDescent="0.25">
      <c r="A628" s="11"/>
    </row>
    <row r="629" spans="1:1" x14ac:dyDescent="0.25">
      <c r="A629" s="11"/>
    </row>
    <row r="630" spans="1:1" x14ac:dyDescent="0.25">
      <c r="A630" s="11"/>
    </row>
    <row r="631" spans="1:1" x14ac:dyDescent="0.25">
      <c r="A631" s="11"/>
    </row>
    <row r="632" spans="1:1" x14ac:dyDescent="0.25">
      <c r="A632" s="11"/>
    </row>
    <row r="633" spans="1:1" x14ac:dyDescent="0.25">
      <c r="A633" s="11"/>
    </row>
    <row r="634" spans="1:1" x14ac:dyDescent="0.25">
      <c r="A634" s="11"/>
    </row>
    <row r="635" spans="1:1" x14ac:dyDescent="0.25">
      <c r="A635" s="11"/>
    </row>
    <row r="636" spans="1:1" x14ac:dyDescent="0.25">
      <c r="A636" s="11"/>
    </row>
    <row r="637" spans="1:1" x14ac:dyDescent="0.25">
      <c r="A637" s="11"/>
    </row>
    <row r="638" spans="1:1" x14ac:dyDescent="0.25">
      <c r="A638" s="11"/>
    </row>
    <row r="639" spans="1:1" x14ac:dyDescent="0.25">
      <c r="A639" s="11"/>
    </row>
    <row r="640" spans="1:1" x14ac:dyDescent="0.25">
      <c r="A640" s="11"/>
    </row>
    <row r="641" spans="1:1" x14ac:dyDescent="0.25">
      <c r="A641" s="11"/>
    </row>
    <row r="642" spans="1:1" x14ac:dyDescent="0.25">
      <c r="A642" s="11"/>
    </row>
    <row r="643" spans="1:1" x14ac:dyDescent="0.25">
      <c r="A643" s="11"/>
    </row>
    <row r="644" spans="1:1" x14ac:dyDescent="0.25">
      <c r="A644" s="11"/>
    </row>
    <row r="645" spans="1:1" x14ac:dyDescent="0.25">
      <c r="A645" s="11"/>
    </row>
    <row r="646" spans="1:1" x14ac:dyDescent="0.25">
      <c r="A646" s="11"/>
    </row>
    <row r="647" spans="1:1" x14ac:dyDescent="0.25">
      <c r="A647" s="11"/>
    </row>
    <row r="648" spans="1:1" x14ac:dyDescent="0.25">
      <c r="A648" s="11"/>
    </row>
    <row r="649" spans="1:1" x14ac:dyDescent="0.25">
      <c r="A649" s="11"/>
    </row>
    <row r="650" spans="1:1" x14ac:dyDescent="0.25">
      <c r="A650" s="11"/>
    </row>
    <row r="651" spans="1:1" x14ac:dyDescent="0.25">
      <c r="A651" s="11"/>
    </row>
    <row r="652" spans="1:1" x14ac:dyDescent="0.25">
      <c r="A652" s="11"/>
    </row>
    <row r="653" spans="1:1" x14ac:dyDescent="0.25">
      <c r="A653" s="11"/>
    </row>
    <row r="654" spans="1:1" x14ac:dyDescent="0.25">
      <c r="A654" s="11"/>
    </row>
    <row r="655" spans="1:1" x14ac:dyDescent="0.25">
      <c r="A655" s="11"/>
    </row>
    <row r="656" spans="1:1" x14ac:dyDescent="0.25">
      <c r="A656" s="11"/>
    </row>
    <row r="657" spans="1:1" x14ac:dyDescent="0.25">
      <c r="A657" s="11"/>
    </row>
    <row r="658" spans="1:1" x14ac:dyDescent="0.25">
      <c r="A658" s="11"/>
    </row>
    <row r="659" spans="1:1" x14ac:dyDescent="0.25">
      <c r="A659" s="11"/>
    </row>
    <row r="660" spans="1:1" x14ac:dyDescent="0.25">
      <c r="A660" s="11"/>
    </row>
    <row r="661" spans="1:1" x14ac:dyDescent="0.25">
      <c r="A661" s="11"/>
    </row>
    <row r="662" spans="1:1" x14ac:dyDescent="0.25">
      <c r="A662" s="11"/>
    </row>
    <row r="663" spans="1:1" x14ac:dyDescent="0.25">
      <c r="A663" s="11"/>
    </row>
    <row r="664" spans="1:1" x14ac:dyDescent="0.25">
      <c r="A664" s="11"/>
    </row>
    <row r="665" spans="1:1" x14ac:dyDescent="0.25">
      <c r="A665" s="11"/>
    </row>
    <row r="666" spans="1:1" x14ac:dyDescent="0.25">
      <c r="A666" s="11"/>
    </row>
    <row r="667" spans="1:1" x14ac:dyDescent="0.25">
      <c r="A667" s="11"/>
    </row>
    <row r="668" spans="1:1" x14ac:dyDescent="0.25">
      <c r="A668" s="11"/>
    </row>
    <row r="669" spans="1:1" x14ac:dyDescent="0.25">
      <c r="A669" s="11"/>
    </row>
    <row r="670" spans="1:1" x14ac:dyDescent="0.25">
      <c r="A670" s="11"/>
    </row>
    <row r="671" spans="1:1" x14ac:dyDescent="0.25">
      <c r="A671" s="11"/>
    </row>
    <row r="672" spans="1:1" x14ac:dyDescent="0.25">
      <c r="A672" s="11"/>
    </row>
    <row r="673" spans="1:1" x14ac:dyDescent="0.25">
      <c r="A673" s="11"/>
    </row>
    <row r="674" spans="1:1" x14ac:dyDescent="0.25">
      <c r="A674" s="11"/>
    </row>
    <row r="675" spans="1:1" x14ac:dyDescent="0.25">
      <c r="A675" s="11"/>
    </row>
    <row r="676" spans="1:1" x14ac:dyDescent="0.25">
      <c r="A676" s="11"/>
    </row>
    <row r="677" spans="1:1" x14ac:dyDescent="0.25">
      <c r="A677" s="11"/>
    </row>
    <row r="678" spans="1:1" x14ac:dyDescent="0.25">
      <c r="A678" s="11"/>
    </row>
    <row r="679" spans="1:1" x14ac:dyDescent="0.25">
      <c r="A679" s="11"/>
    </row>
    <row r="680" spans="1:1" x14ac:dyDescent="0.25">
      <c r="A680" s="11"/>
    </row>
    <row r="681" spans="1:1" x14ac:dyDescent="0.25">
      <c r="A681" s="11"/>
    </row>
    <row r="682" spans="1:1" x14ac:dyDescent="0.25">
      <c r="A682" s="11"/>
    </row>
    <row r="683" spans="1:1" x14ac:dyDescent="0.25">
      <c r="A683" s="11"/>
    </row>
    <row r="684" spans="1:1" x14ac:dyDescent="0.25">
      <c r="A684" s="11"/>
    </row>
    <row r="685" spans="1:1" x14ac:dyDescent="0.25">
      <c r="A685" s="11"/>
    </row>
    <row r="686" spans="1:1" x14ac:dyDescent="0.25">
      <c r="A686" s="11"/>
    </row>
    <row r="687" spans="1:1" x14ac:dyDescent="0.25">
      <c r="A687" s="11"/>
    </row>
    <row r="688" spans="1:1" x14ac:dyDescent="0.25">
      <c r="A688" s="11"/>
    </row>
    <row r="689" spans="1:1" x14ac:dyDescent="0.25">
      <c r="A689" s="11"/>
    </row>
    <row r="690" spans="1:1" x14ac:dyDescent="0.25">
      <c r="A690" s="11"/>
    </row>
    <row r="691" spans="1:1" x14ac:dyDescent="0.25">
      <c r="A691" s="11"/>
    </row>
    <row r="692" spans="1:1" x14ac:dyDescent="0.25">
      <c r="A692" s="11"/>
    </row>
    <row r="693" spans="1:1" x14ac:dyDescent="0.25">
      <c r="A693" s="11"/>
    </row>
    <row r="694" spans="1:1" x14ac:dyDescent="0.25">
      <c r="A694" s="11"/>
    </row>
    <row r="695" spans="1:1" x14ac:dyDescent="0.25">
      <c r="A695" s="11"/>
    </row>
    <row r="696" spans="1:1" x14ac:dyDescent="0.25">
      <c r="A696" s="11"/>
    </row>
    <row r="697" spans="1:1" x14ac:dyDescent="0.25">
      <c r="A697" s="11"/>
    </row>
    <row r="698" spans="1:1" x14ac:dyDescent="0.25">
      <c r="A698" s="11"/>
    </row>
    <row r="699" spans="1:1" x14ac:dyDescent="0.25">
      <c r="A699" s="11"/>
    </row>
    <row r="700" spans="1:1" x14ac:dyDescent="0.25">
      <c r="A700" s="11"/>
    </row>
    <row r="701" spans="1:1" x14ac:dyDescent="0.25">
      <c r="A701" s="11"/>
    </row>
    <row r="702" spans="1:1" x14ac:dyDescent="0.25">
      <c r="A702" s="11"/>
    </row>
    <row r="703" spans="1:1" x14ac:dyDescent="0.25">
      <c r="A703" s="11"/>
    </row>
    <row r="704" spans="1:1" x14ac:dyDescent="0.25">
      <c r="A704" s="11"/>
    </row>
    <row r="705" spans="1:1" x14ac:dyDescent="0.25">
      <c r="A705" s="11"/>
    </row>
    <row r="706" spans="1:1" x14ac:dyDescent="0.25">
      <c r="A706" s="11"/>
    </row>
    <row r="707" spans="1:1" x14ac:dyDescent="0.25">
      <c r="A707" s="11"/>
    </row>
    <row r="708" spans="1:1" x14ac:dyDescent="0.25">
      <c r="A708" s="11"/>
    </row>
    <row r="709" spans="1:1" x14ac:dyDescent="0.25">
      <c r="A709" s="11"/>
    </row>
    <row r="710" spans="1:1" x14ac:dyDescent="0.25">
      <c r="A710" s="11"/>
    </row>
    <row r="711" spans="1:1" x14ac:dyDescent="0.25">
      <c r="A711" s="11"/>
    </row>
    <row r="712" spans="1:1" x14ac:dyDescent="0.25">
      <c r="A712" s="11"/>
    </row>
    <row r="713" spans="1:1" x14ac:dyDescent="0.25">
      <c r="A713" s="11"/>
    </row>
    <row r="714" spans="1:1" x14ac:dyDescent="0.25">
      <c r="A714" s="11"/>
    </row>
    <row r="715" spans="1:1" x14ac:dyDescent="0.25">
      <c r="A715" s="11"/>
    </row>
    <row r="716" spans="1:1" x14ac:dyDescent="0.25">
      <c r="A716" s="11"/>
    </row>
    <row r="717" spans="1:1" x14ac:dyDescent="0.25">
      <c r="A717" s="11"/>
    </row>
    <row r="718" spans="1:1" x14ac:dyDescent="0.25">
      <c r="A718" s="11"/>
    </row>
    <row r="719" spans="1:1" x14ac:dyDescent="0.25">
      <c r="A719" s="11"/>
    </row>
    <row r="720" spans="1:1" x14ac:dyDescent="0.25">
      <c r="A720" s="11"/>
    </row>
    <row r="721" spans="1:1" x14ac:dyDescent="0.25">
      <c r="A721" s="11"/>
    </row>
    <row r="722" spans="1:1" x14ac:dyDescent="0.25">
      <c r="A722" s="11"/>
    </row>
    <row r="723" spans="1:1" x14ac:dyDescent="0.25">
      <c r="A723" s="11"/>
    </row>
    <row r="724" spans="1:1" x14ac:dyDescent="0.25">
      <c r="A724" s="11"/>
    </row>
    <row r="725" spans="1:1" x14ac:dyDescent="0.25">
      <c r="A725" s="11"/>
    </row>
    <row r="726" spans="1:1" x14ac:dyDescent="0.25">
      <c r="A726" s="11"/>
    </row>
    <row r="727" spans="1:1" x14ac:dyDescent="0.25">
      <c r="A727" s="11"/>
    </row>
    <row r="728" spans="1:1" x14ac:dyDescent="0.25">
      <c r="A728" s="11"/>
    </row>
    <row r="729" spans="1:1" x14ac:dyDescent="0.25">
      <c r="A729" s="11"/>
    </row>
    <row r="730" spans="1:1" x14ac:dyDescent="0.25">
      <c r="A730" s="11"/>
    </row>
    <row r="731" spans="1:1" x14ac:dyDescent="0.25">
      <c r="A731" s="11"/>
    </row>
    <row r="732" spans="1:1" x14ac:dyDescent="0.25">
      <c r="A732" s="11"/>
    </row>
    <row r="733" spans="1:1" x14ac:dyDescent="0.25">
      <c r="A733" s="11"/>
    </row>
    <row r="734" spans="1:1" x14ac:dyDescent="0.25">
      <c r="A734" s="11"/>
    </row>
    <row r="735" spans="1:1" x14ac:dyDescent="0.25">
      <c r="A735" s="11"/>
    </row>
    <row r="736" spans="1:1" x14ac:dyDescent="0.25">
      <c r="A736" s="11"/>
    </row>
    <row r="737" spans="1:1" x14ac:dyDescent="0.25">
      <c r="A737" s="11"/>
    </row>
    <row r="738" spans="1:1" x14ac:dyDescent="0.25">
      <c r="A738" s="11"/>
    </row>
    <row r="739" spans="1:1" x14ac:dyDescent="0.25">
      <c r="A739" s="11"/>
    </row>
    <row r="740" spans="1:1" x14ac:dyDescent="0.25">
      <c r="A740" s="11"/>
    </row>
    <row r="741" spans="1:1" x14ac:dyDescent="0.25">
      <c r="A741" s="11"/>
    </row>
    <row r="742" spans="1:1" x14ac:dyDescent="0.25">
      <c r="A742" s="11"/>
    </row>
    <row r="743" spans="1:1" x14ac:dyDescent="0.25">
      <c r="A743" s="11"/>
    </row>
    <row r="744" spans="1:1" x14ac:dyDescent="0.25">
      <c r="A744" s="11"/>
    </row>
    <row r="745" spans="1:1" x14ac:dyDescent="0.25">
      <c r="A745" s="11"/>
    </row>
    <row r="746" spans="1:1" x14ac:dyDescent="0.25">
      <c r="A746" s="11"/>
    </row>
    <row r="747" spans="1:1" x14ac:dyDescent="0.25">
      <c r="A747" s="11"/>
    </row>
    <row r="748" spans="1:1" x14ac:dyDescent="0.25">
      <c r="A748" s="11"/>
    </row>
    <row r="749" spans="1:1" x14ac:dyDescent="0.25">
      <c r="A749" s="11"/>
    </row>
    <row r="750" spans="1:1" x14ac:dyDescent="0.25">
      <c r="A750" s="11"/>
    </row>
    <row r="751" spans="1:1" x14ac:dyDescent="0.25">
      <c r="A751" s="11"/>
    </row>
    <row r="752" spans="1:1" x14ac:dyDescent="0.25">
      <c r="A752" s="11"/>
    </row>
    <row r="753" spans="1:1" x14ac:dyDescent="0.25">
      <c r="A753" s="11"/>
    </row>
    <row r="754" spans="1:1" x14ac:dyDescent="0.25">
      <c r="A754" s="11"/>
    </row>
    <row r="755" spans="1:1" x14ac:dyDescent="0.25">
      <c r="A755" s="11"/>
    </row>
    <row r="756" spans="1:1" x14ac:dyDescent="0.25">
      <c r="A756" s="11"/>
    </row>
    <row r="757" spans="1:1" x14ac:dyDescent="0.25">
      <c r="A757" s="11"/>
    </row>
    <row r="758" spans="1:1" x14ac:dyDescent="0.25">
      <c r="A758" s="11"/>
    </row>
    <row r="759" spans="1:1" x14ac:dyDescent="0.25">
      <c r="A759" s="11"/>
    </row>
    <row r="760" spans="1:1" x14ac:dyDescent="0.25">
      <c r="A760" s="11"/>
    </row>
    <row r="761" spans="1:1" x14ac:dyDescent="0.25">
      <c r="A761" s="11"/>
    </row>
    <row r="762" spans="1:1" x14ac:dyDescent="0.25">
      <c r="A762" s="11"/>
    </row>
    <row r="763" spans="1:1" x14ac:dyDescent="0.25">
      <c r="A763" s="11"/>
    </row>
    <row r="764" spans="1:1" x14ac:dyDescent="0.25">
      <c r="A764" s="11"/>
    </row>
    <row r="765" spans="1:1" x14ac:dyDescent="0.25">
      <c r="A765" s="11"/>
    </row>
    <row r="766" spans="1:1" x14ac:dyDescent="0.25">
      <c r="A766" s="11"/>
    </row>
    <row r="767" spans="1:1" x14ac:dyDescent="0.25">
      <c r="A767" s="11"/>
    </row>
    <row r="768" spans="1:1" x14ac:dyDescent="0.25">
      <c r="A768" s="11"/>
    </row>
    <row r="769" spans="1:1" x14ac:dyDescent="0.25">
      <c r="A769" s="11"/>
    </row>
    <row r="770" spans="1:1" x14ac:dyDescent="0.25">
      <c r="A770" s="11"/>
    </row>
    <row r="771" spans="1:1" x14ac:dyDescent="0.25">
      <c r="A771" s="11"/>
    </row>
    <row r="772" spans="1:1" x14ac:dyDescent="0.25">
      <c r="A772" s="11"/>
    </row>
    <row r="773" spans="1:1" x14ac:dyDescent="0.25">
      <c r="A773" s="11"/>
    </row>
    <row r="774" spans="1:1" x14ac:dyDescent="0.25">
      <c r="A774" s="11"/>
    </row>
    <row r="775" spans="1:1" x14ac:dyDescent="0.25">
      <c r="A775" s="11"/>
    </row>
    <row r="776" spans="1:1" x14ac:dyDescent="0.25">
      <c r="A776" s="11"/>
    </row>
    <row r="777" spans="1:1" x14ac:dyDescent="0.25">
      <c r="A777" s="11"/>
    </row>
    <row r="778" spans="1:1" x14ac:dyDescent="0.25">
      <c r="A778" s="11"/>
    </row>
    <row r="779" spans="1:1" x14ac:dyDescent="0.25">
      <c r="A779" s="11"/>
    </row>
    <row r="780" spans="1:1" x14ac:dyDescent="0.25">
      <c r="A780" s="11"/>
    </row>
    <row r="781" spans="1:1" x14ac:dyDescent="0.25">
      <c r="A781" s="11"/>
    </row>
    <row r="782" spans="1:1" x14ac:dyDescent="0.25">
      <c r="A782" s="11"/>
    </row>
    <row r="783" spans="1:1" x14ac:dyDescent="0.25">
      <c r="A783" s="11"/>
    </row>
    <row r="784" spans="1:1" x14ac:dyDescent="0.25">
      <c r="A784" s="11"/>
    </row>
    <row r="785" spans="1:1" x14ac:dyDescent="0.25">
      <c r="A785" s="11"/>
    </row>
    <row r="786" spans="1:1" x14ac:dyDescent="0.25">
      <c r="A786" s="11"/>
    </row>
    <row r="787" spans="1:1" x14ac:dyDescent="0.25">
      <c r="A787" s="11"/>
    </row>
    <row r="788" spans="1:1" x14ac:dyDescent="0.25">
      <c r="A788" s="11"/>
    </row>
    <row r="789" spans="1:1" x14ac:dyDescent="0.25">
      <c r="A789" s="11"/>
    </row>
    <row r="790" spans="1:1" x14ac:dyDescent="0.25">
      <c r="A790" s="11"/>
    </row>
    <row r="791" spans="1:1" x14ac:dyDescent="0.25">
      <c r="A791" s="11"/>
    </row>
    <row r="792" spans="1:1" x14ac:dyDescent="0.25">
      <c r="A792" s="11"/>
    </row>
    <row r="793" spans="1:1" x14ac:dyDescent="0.25">
      <c r="A793" s="11"/>
    </row>
    <row r="794" spans="1:1" x14ac:dyDescent="0.25">
      <c r="A794" s="11"/>
    </row>
    <row r="795" spans="1:1" x14ac:dyDescent="0.25">
      <c r="A795" s="11"/>
    </row>
    <row r="796" spans="1:1" x14ac:dyDescent="0.25">
      <c r="A796" s="11"/>
    </row>
    <row r="797" spans="1:1" x14ac:dyDescent="0.25">
      <c r="A797" s="11"/>
    </row>
    <row r="798" spans="1:1" x14ac:dyDescent="0.25">
      <c r="A798" s="11"/>
    </row>
    <row r="799" spans="1:1" x14ac:dyDescent="0.25">
      <c r="A799" s="11"/>
    </row>
    <row r="800" spans="1:1" x14ac:dyDescent="0.25">
      <c r="A800" s="11"/>
    </row>
    <row r="801" spans="1:1" x14ac:dyDescent="0.25">
      <c r="A801" s="11"/>
    </row>
    <row r="802" spans="1:1" x14ac:dyDescent="0.25">
      <c r="A802" s="11"/>
    </row>
    <row r="803" spans="1:1" x14ac:dyDescent="0.25">
      <c r="A803" s="11"/>
    </row>
    <row r="804" spans="1:1" x14ac:dyDescent="0.25">
      <c r="A804" s="11"/>
    </row>
    <row r="805" spans="1:1" x14ac:dyDescent="0.25">
      <c r="A805" s="11"/>
    </row>
    <row r="806" spans="1:1" x14ac:dyDescent="0.25">
      <c r="A806" s="11"/>
    </row>
    <row r="807" spans="1:1" x14ac:dyDescent="0.25">
      <c r="A807" s="11"/>
    </row>
    <row r="808" spans="1:1" x14ac:dyDescent="0.25">
      <c r="A808" s="11"/>
    </row>
    <row r="809" spans="1:1" x14ac:dyDescent="0.25">
      <c r="A809" s="11"/>
    </row>
    <row r="810" spans="1:1" x14ac:dyDescent="0.25">
      <c r="A810" s="11"/>
    </row>
    <row r="811" spans="1:1" x14ac:dyDescent="0.25">
      <c r="A811" s="11"/>
    </row>
    <row r="812" spans="1:1" x14ac:dyDescent="0.25">
      <c r="A812" s="11"/>
    </row>
    <row r="813" spans="1:1" x14ac:dyDescent="0.25">
      <c r="A813" s="11"/>
    </row>
    <row r="814" spans="1:1" x14ac:dyDescent="0.25">
      <c r="A814" s="11"/>
    </row>
    <row r="815" spans="1:1" x14ac:dyDescent="0.25">
      <c r="A815" s="11"/>
    </row>
    <row r="816" spans="1:1" x14ac:dyDescent="0.25">
      <c r="A816" s="11"/>
    </row>
    <row r="817" spans="1:1" x14ac:dyDescent="0.25">
      <c r="A817" s="11"/>
    </row>
    <row r="818" spans="1:1" x14ac:dyDescent="0.25">
      <c r="A818" s="11"/>
    </row>
    <row r="819" spans="1:1" x14ac:dyDescent="0.25">
      <c r="A819" s="11"/>
    </row>
    <row r="820" spans="1:1" x14ac:dyDescent="0.25">
      <c r="A820" s="11"/>
    </row>
    <row r="821" spans="1:1" x14ac:dyDescent="0.25">
      <c r="A821" s="11"/>
    </row>
    <row r="822" spans="1:1" x14ac:dyDescent="0.25">
      <c r="A822" s="11"/>
    </row>
    <row r="823" spans="1:1" x14ac:dyDescent="0.25">
      <c r="A823" s="11"/>
    </row>
    <row r="824" spans="1:1" x14ac:dyDescent="0.25">
      <c r="A824" s="11"/>
    </row>
    <row r="825" spans="1:1" x14ac:dyDescent="0.25">
      <c r="A825" s="11"/>
    </row>
    <row r="826" spans="1:1" x14ac:dyDescent="0.25">
      <c r="A826" s="11"/>
    </row>
    <row r="827" spans="1:1" x14ac:dyDescent="0.25">
      <c r="A827" s="11"/>
    </row>
    <row r="828" spans="1:1" x14ac:dyDescent="0.25">
      <c r="A828" s="11"/>
    </row>
    <row r="829" spans="1:1" x14ac:dyDescent="0.25">
      <c r="A829" s="11"/>
    </row>
    <row r="830" spans="1:1" x14ac:dyDescent="0.25">
      <c r="A830" s="11"/>
    </row>
    <row r="831" spans="1:1" x14ac:dyDescent="0.25">
      <c r="A831" s="11"/>
    </row>
    <row r="832" spans="1:1" x14ac:dyDescent="0.25">
      <c r="A832" s="11"/>
    </row>
    <row r="833" spans="1:1" x14ac:dyDescent="0.25">
      <c r="A833" s="11"/>
    </row>
    <row r="834" spans="1:1" x14ac:dyDescent="0.25">
      <c r="A834" s="11"/>
    </row>
    <row r="835" spans="1:1" x14ac:dyDescent="0.25">
      <c r="A835" s="11"/>
    </row>
    <row r="836" spans="1:1" x14ac:dyDescent="0.25">
      <c r="A836" s="11"/>
    </row>
    <row r="837" spans="1:1" x14ac:dyDescent="0.25">
      <c r="A837" s="11"/>
    </row>
    <row r="838" spans="1:1" x14ac:dyDescent="0.25">
      <c r="A838" s="11"/>
    </row>
    <row r="839" spans="1:1" x14ac:dyDescent="0.25">
      <c r="A839" s="11"/>
    </row>
    <row r="840" spans="1:1" x14ac:dyDescent="0.25">
      <c r="A840" s="11"/>
    </row>
    <row r="841" spans="1:1" x14ac:dyDescent="0.25">
      <c r="A841" s="11"/>
    </row>
    <row r="842" spans="1:1" x14ac:dyDescent="0.25">
      <c r="A842" s="11"/>
    </row>
    <row r="843" spans="1:1" x14ac:dyDescent="0.25">
      <c r="A843" s="11"/>
    </row>
    <row r="844" spans="1:1" x14ac:dyDescent="0.25">
      <c r="A844" s="11"/>
    </row>
    <row r="845" spans="1:1" x14ac:dyDescent="0.25">
      <c r="A845" s="11"/>
    </row>
    <row r="846" spans="1:1" x14ac:dyDescent="0.25">
      <c r="A846" s="11"/>
    </row>
    <row r="847" spans="1:1" x14ac:dyDescent="0.25">
      <c r="A847" s="11"/>
    </row>
    <row r="848" spans="1:1" x14ac:dyDescent="0.25">
      <c r="A848" s="11"/>
    </row>
    <row r="849" spans="1:1" x14ac:dyDescent="0.25">
      <c r="A849" s="11"/>
    </row>
    <row r="850" spans="1:1" x14ac:dyDescent="0.25">
      <c r="A850" s="11"/>
    </row>
    <row r="851" spans="1:1" x14ac:dyDescent="0.25">
      <c r="A851" s="11"/>
    </row>
    <row r="852" spans="1:1" x14ac:dyDescent="0.25">
      <c r="A852" s="11"/>
    </row>
    <row r="853" spans="1:1" x14ac:dyDescent="0.25">
      <c r="A853" s="11"/>
    </row>
    <row r="854" spans="1:1" x14ac:dyDescent="0.25">
      <c r="A854" s="11"/>
    </row>
    <row r="855" spans="1:1" x14ac:dyDescent="0.25">
      <c r="A855" s="11"/>
    </row>
    <row r="856" spans="1:1" x14ac:dyDescent="0.25">
      <c r="A856" s="11"/>
    </row>
    <row r="857" spans="1:1" x14ac:dyDescent="0.25">
      <c r="A857" s="11"/>
    </row>
    <row r="858" spans="1:1" x14ac:dyDescent="0.25">
      <c r="A858" s="11"/>
    </row>
    <row r="859" spans="1:1" x14ac:dyDescent="0.25">
      <c r="A859" s="11"/>
    </row>
    <row r="860" spans="1:1" x14ac:dyDescent="0.25">
      <c r="A860" s="11"/>
    </row>
    <row r="861" spans="1:1" x14ac:dyDescent="0.25">
      <c r="A861" s="11"/>
    </row>
    <row r="862" spans="1:1" x14ac:dyDescent="0.25">
      <c r="A862" s="11"/>
    </row>
    <row r="863" spans="1:1" x14ac:dyDescent="0.25">
      <c r="A863" s="11"/>
    </row>
    <row r="864" spans="1:1" x14ac:dyDescent="0.25">
      <c r="A864" s="11"/>
    </row>
    <row r="865" spans="1:1" x14ac:dyDescent="0.25">
      <c r="A865" s="11"/>
    </row>
    <row r="866" spans="1:1" x14ac:dyDescent="0.25">
      <c r="A866" s="11"/>
    </row>
    <row r="867" spans="1:1" x14ac:dyDescent="0.25">
      <c r="A867" s="11"/>
    </row>
    <row r="868" spans="1:1" x14ac:dyDescent="0.25">
      <c r="A868" s="11"/>
    </row>
    <row r="869" spans="1:1" x14ac:dyDescent="0.25">
      <c r="A869" s="11"/>
    </row>
    <row r="870" spans="1:1" x14ac:dyDescent="0.25">
      <c r="A870" s="11"/>
    </row>
    <row r="871" spans="1:1" x14ac:dyDescent="0.25">
      <c r="A871" s="11"/>
    </row>
    <row r="872" spans="1:1" x14ac:dyDescent="0.25">
      <c r="A872" s="11"/>
    </row>
    <row r="873" spans="1:1" x14ac:dyDescent="0.25">
      <c r="A873" s="11"/>
    </row>
    <row r="874" spans="1:1" x14ac:dyDescent="0.25">
      <c r="A874" s="11"/>
    </row>
    <row r="875" spans="1:1" x14ac:dyDescent="0.25">
      <c r="A875" s="11"/>
    </row>
    <row r="876" spans="1:1" x14ac:dyDescent="0.25">
      <c r="A876" s="11"/>
    </row>
    <row r="877" spans="1:1" x14ac:dyDescent="0.25">
      <c r="A877" s="11"/>
    </row>
    <row r="878" spans="1:1" x14ac:dyDescent="0.25">
      <c r="A878" s="11"/>
    </row>
    <row r="879" spans="1:1" x14ac:dyDescent="0.25">
      <c r="A879" s="11"/>
    </row>
    <row r="880" spans="1:1" x14ac:dyDescent="0.25">
      <c r="A880" s="11"/>
    </row>
    <row r="881" spans="1:1" x14ac:dyDescent="0.25">
      <c r="A881" s="11"/>
    </row>
    <row r="882" spans="1:1" x14ac:dyDescent="0.25">
      <c r="A882" s="11"/>
    </row>
    <row r="883" spans="1:1" x14ac:dyDescent="0.25">
      <c r="A883" s="11"/>
    </row>
    <row r="884" spans="1:1" x14ac:dyDescent="0.25">
      <c r="A884" s="11"/>
    </row>
    <row r="885" spans="1:1" x14ac:dyDescent="0.25">
      <c r="A885" s="11"/>
    </row>
    <row r="886" spans="1:1" x14ac:dyDescent="0.25">
      <c r="A886" s="11"/>
    </row>
    <row r="887" spans="1:1" x14ac:dyDescent="0.25">
      <c r="A887" s="11"/>
    </row>
    <row r="888" spans="1:1" x14ac:dyDescent="0.25">
      <c r="A888" s="11"/>
    </row>
    <row r="889" spans="1:1" x14ac:dyDescent="0.25">
      <c r="A889" s="11"/>
    </row>
    <row r="890" spans="1:1" x14ac:dyDescent="0.25">
      <c r="A890" s="11"/>
    </row>
    <row r="891" spans="1:1" x14ac:dyDescent="0.25">
      <c r="A891" s="11"/>
    </row>
    <row r="892" spans="1:1" x14ac:dyDescent="0.25">
      <c r="A892" s="11"/>
    </row>
    <row r="893" spans="1:1" x14ac:dyDescent="0.25">
      <c r="A893" s="11"/>
    </row>
    <row r="894" spans="1:1" x14ac:dyDescent="0.25">
      <c r="A894" s="11"/>
    </row>
    <row r="895" spans="1:1" x14ac:dyDescent="0.25">
      <c r="A895" s="11"/>
    </row>
    <row r="896" spans="1:1" x14ac:dyDescent="0.25">
      <c r="A896" s="11"/>
    </row>
    <row r="897" spans="1:1" x14ac:dyDescent="0.25">
      <c r="A897" s="11"/>
    </row>
    <row r="898" spans="1:1" x14ac:dyDescent="0.25">
      <c r="A898" s="11"/>
    </row>
    <row r="899" spans="1:1" x14ac:dyDescent="0.25">
      <c r="A899" s="11"/>
    </row>
    <row r="900" spans="1:1" x14ac:dyDescent="0.25">
      <c r="A900" s="11"/>
    </row>
    <row r="901" spans="1:1" x14ac:dyDescent="0.25">
      <c r="A901" s="11"/>
    </row>
    <row r="902" spans="1:1" x14ac:dyDescent="0.25">
      <c r="A902" s="11"/>
    </row>
    <row r="903" spans="1:1" x14ac:dyDescent="0.25">
      <c r="A903" s="11"/>
    </row>
    <row r="904" spans="1:1" x14ac:dyDescent="0.25">
      <c r="A904" s="11"/>
    </row>
    <row r="905" spans="1:1" x14ac:dyDescent="0.25">
      <c r="A905" s="11"/>
    </row>
    <row r="906" spans="1:1" x14ac:dyDescent="0.25">
      <c r="A906" s="11"/>
    </row>
    <row r="907" spans="1:1" x14ac:dyDescent="0.25">
      <c r="A907" s="11"/>
    </row>
    <row r="908" spans="1:1" x14ac:dyDescent="0.25">
      <c r="A908" s="11"/>
    </row>
    <row r="909" spans="1:1" x14ac:dyDescent="0.25">
      <c r="A909" s="11"/>
    </row>
    <row r="910" spans="1:1" x14ac:dyDescent="0.25">
      <c r="A910" s="11"/>
    </row>
    <row r="911" spans="1:1" x14ac:dyDescent="0.25">
      <c r="A911" s="11"/>
    </row>
    <row r="912" spans="1:1" x14ac:dyDescent="0.25">
      <c r="A912" s="11"/>
    </row>
    <row r="913" spans="1:1" x14ac:dyDescent="0.25">
      <c r="A913" s="11"/>
    </row>
    <row r="914" spans="1:1" x14ac:dyDescent="0.25">
      <c r="A914" s="11"/>
    </row>
    <row r="915" spans="1:1" x14ac:dyDescent="0.25">
      <c r="A915" s="11"/>
    </row>
    <row r="916" spans="1:1" x14ac:dyDescent="0.25">
      <c r="A916" s="11"/>
    </row>
    <row r="917" spans="1:1" x14ac:dyDescent="0.25">
      <c r="A917" s="11"/>
    </row>
    <row r="918" spans="1:1" x14ac:dyDescent="0.25">
      <c r="A918" s="11"/>
    </row>
    <row r="919" spans="1:1" x14ac:dyDescent="0.25">
      <c r="A919" s="11"/>
    </row>
    <row r="920" spans="1:1" x14ac:dyDescent="0.25">
      <c r="A920" s="11"/>
    </row>
    <row r="921" spans="1:1" x14ac:dyDescent="0.25">
      <c r="A921" s="11"/>
    </row>
    <row r="922" spans="1:1" x14ac:dyDescent="0.25">
      <c r="A922" s="11"/>
    </row>
    <row r="923" spans="1:1" x14ac:dyDescent="0.25">
      <c r="A923" s="11"/>
    </row>
    <row r="924" spans="1:1" x14ac:dyDescent="0.25">
      <c r="A924" s="11"/>
    </row>
    <row r="925" spans="1:1" x14ac:dyDescent="0.25">
      <c r="A925" s="11"/>
    </row>
    <row r="926" spans="1:1" x14ac:dyDescent="0.25">
      <c r="A926" s="11"/>
    </row>
    <row r="927" spans="1:1" x14ac:dyDescent="0.25">
      <c r="A927" s="11"/>
    </row>
    <row r="928" spans="1:1" x14ac:dyDescent="0.25">
      <c r="A928" s="11"/>
    </row>
    <row r="929" spans="1:1" x14ac:dyDescent="0.25">
      <c r="A929" s="11"/>
    </row>
    <row r="930" spans="1:1" x14ac:dyDescent="0.25">
      <c r="A930" s="11"/>
    </row>
    <row r="931" spans="1:1" x14ac:dyDescent="0.25">
      <c r="A931" s="11"/>
    </row>
    <row r="932" spans="1:1" x14ac:dyDescent="0.25">
      <c r="A932" s="11"/>
    </row>
    <row r="933" spans="1:1" x14ac:dyDescent="0.25">
      <c r="A933" s="11"/>
    </row>
    <row r="934" spans="1:1" x14ac:dyDescent="0.25">
      <c r="A934" s="11"/>
    </row>
    <row r="935" spans="1:1" x14ac:dyDescent="0.25">
      <c r="A935" s="11"/>
    </row>
    <row r="936" spans="1:1" x14ac:dyDescent="0.25">
      <c r="A936" s="11"/>
    </row>
    <row r="937" spans="1:1" x14ac:dyDescent="0.25">
      <c r="A937" s="11"/>
    </row>
    <row r="938" spans="1:1" x14ac:dyDescent="0.25">
      <c r="A938" s="11"/>
    </row>
    <row r="939" spans="1:1" x14ac:dyDescent="0.25">
      <c r="A939" s="11"/>
    </row>
    <row r="940" spans="1:1" x14ac:dyDescent="0.25">
      <c r="A940" s="11"/>
    </row>
    <row r="941" spans="1:1" x14ac:dyDescent="0.25">
      <c r="A941" s="11"/>
    </row>
    <row r="942" spans="1:1" x14ac:dyDescent="0.25">
      <c r="A942" s="11"/>
    </row>
    <row r="943" spans="1:1" x14ac:dyDescent="0.25">
      <c r="A943" s="11"/>
    </row>
    <row r="944" spans="1:1" x14ac:dyDescent="0.25">
      <c r="A944" s="11"/>
    </row>
    <row r="945" spans="1:1" x14ac:dyDescent="0.25">
      <c r="A945" s="11"/>
    </row>
    <row r="946" spans="1:1" x14ac:dyDescent="0.25">
      <c r="A946" s="11"/>
    </row>
    <row r="947" spans="1:1" x14ac:dyDescent="0.25">
      <c r="A947" s="11"/>
    </row>
    <row r="948" spans="1:1" x14ac:dyDescent="0.25">
      <c r="A948" s="11"/>
    </row>
    <row r="949" spans="1:1" x14ac:dyDescent="0.25">
      <c r="A949" s="11"/>
    </row>
    <row r="950" spans="1:1" x14ac:dyDescent="0.25">
      <c r="A950" s="11"/>
    </row>
    <row r="951" spans="1:1" x14ac:dyDescent="0.25">
      <c r="A951" s="11"/>
    </row>
    <row r="952" spans="1:1" x14ac:dyDescent="0.25">
      <c r="A952" s="11"/>
    </row>
    <row r="953" spans="1:1" x14ac:dyDescent="0.25">
      <c r="A953" s="11"/>
    </row>
    <row r="954" spans="1:1" x14ac:dyDescent="0.25">
      <c r="A954" s="11"/>
    </row>
    <row r="955" spans="1:1" x14ac:dyDescent="0.25">
      <c r="A955" s="11"/>
    </row>
    <row r="956" spans="1:1" x14ac:dyDescent="0.25">
      <c r="A956" s="11"/>
    </row>
    <row r="957" spans="1:1" x14ac:dyDescent="0.25">
      <c r="A957" s="11"/>
    </row>
    <row r="958" spans="1:1" x14ac:dyDescent="0.25">
      <c r="A958" s="11"/>
    </row>
    <row r="959" spans="1:1" x14ac:dyDescent="0.25">
      <c r="A959" s="11"/>
    </row>
    <row r="960" spans="1:1" x14ac:dyDescent="0.25">
      <c r="A960" s="11"/>
    </row>
    <row r="961" spans="1:1" x14ac:dyDescent="0.25">
      <c r="A961" s="11"/>
    </row>
    <row r="962" spans="1:1" x14ac:dyDescent="0.25">
      <c r="A962" s="11"/>
    </row>
    <row r="963" spans="1:1" x14ac:dyDescent="0.25">
      <c r="A963" s="11"/>
    </row>
    <row r="964" spans="1:1" x14ac:dyDescent="0.25">
      <c r="A964" s="11"/>
    </row>
    <row r="965" spans="1:1" x14ac:dyDescent="0.25">
      <c r="A965" s="11"/>
    </row>
    <row r="966" spans="1:1" x14ac:dyDescent="0.25">
      <c r="A966" s="11"/>
    </row>
    <row r="967" spans="1:1" x14ac:dyDescent="0.25">
      <c r="A967" s="11"/>
    </row>
    <row r="968" spans="1:1" x14ac:dyDescent="0.25">
      <c r="A968" s="11"/>
    </row>
    <row r="969" spans="1:1" x14ac:dyDescent="0.25">
      <c r="A969" s="11"/>
    </row>
    <row r="970" spans="1:1" x14ac:dyDescent="0.25">
      <c r="A970" s="11"/>
    </row>
    <row r="971" spans="1:1" x14ac:dyDescent="0.25">
      <c r="A971" s="11"/>
    </row>
    <row r="972" spans="1:1" x14ac:dyDescent="0.25">
      <c r="A972" s="11"/>
    </row>
    <row r="973" spans="1:1" x14ac:dyDescent="0.25">
      <c r="A973" s="11"/>
    </row>
    <row r="974" spans="1:1" x14ac:dyDescent="0.25">
      <c r="A974" s="11"/>
    </row>
    <row r="975" spans="1:1" x14ac:dyDescent="0.25">
      <c r="A975" s="11"/>
    </row>
    <row r="976" spans="1:1" x14ac:dyDescent="0.25">
      <c r="A976" s="11"/>
    </row>
    <row r="977" spans="1:1" x14ac:dyDescent="0.25">
      <c r="A977" s="11"/>
    </row>
    <row r="978" spans="1:1" x14ac:dyDescent="0.25">
      <c r="A978" s="11"/>
    </row>
    <row r="979" spans="1:1" x14ac:dyDescent="0.25">
      <c r="A979" s="11"/>
    </row>
    <row r="980" spans="1:1" x14ac:dyDescent="0.25">
      <c r="A980" s="11"/>
    </row>
    <row r="981" spans="1:1" x14ac:dyDescent="0.25">
      <c r="A981" s="11"/>
    </row>
    <row r="982" spans="1:1" x14ac:dyDescent="0.25">
      <c r="A982" s="11"/>
    </row>
    <row r="983" spans="1:1" x14ac:dyDescent="0.25">
      <c r="A983" s="11"/>
    </row>
    <row r="984" spans="1:1" x14ac:dyDescent="0.25">
      <c r="A984" s="11"/>
    </row>
    <row r="985" spans="1:1" x14ac:dyDescent="0.25">
      <c r="A985" s="11"/>
    </row>
    <row r="986" spans="1:1" x14ac:dyDescent="0.25">
      <c r="A986" s="11"/>
    </row>
    <row r="987" spans="1:1" x14ac:dyDescent="0.25">
      <c r="A987" s="11"/>
    </row>
    <row r="988" spans="1:1" x14ac:dyDescent="0.25">
      <c r="A988" s="11"/>
    </row>
    <row r="989" spans="1:1" x14ac:dyDescent="0.25">
      <c r="A989" s="11"/>
    </row>
    <row r="990" spans="1:1" x14ac:dyDescent="0.25">
      <c r="A990" s="11"/>
    </row>
    <row r="991" spans="1:1" x14ac:dyDescent="0.25">
      <c r="A991" s="11"/>
    </row>
    <row r="992" spans="1:1" x14ac:dyDescent="0.25">
      <c r="A992" s="11"/>
    </row>
    <row r="993" spans="1:1" x14ac:dyDescent="0.25">
      <c r="A993" s="11"/>
    </row>
    <row r="994" spans="1:1" x14ac:dyDescent="0.25">
      <c r="A994" s="11"/>
    </row>
    <row r="995" spans="1:1" x14ac:dyDescent="0.25">
      <c r="A995" s="11"/>
    </row>
    <row r="996" spans="1:1" x14ac:dyDescent="0.25">
      <c r="A996" s="11"/>
    </row>
    <row r="997" spans="1:1" x14ac:dyDescent="0.25">
      <c r="A997" s="11"/>
    </row>
    <row r="998" spans="1:1" x14ac:dyDescent="0.25">
      <c r="A998" s="11"/>
    </row>
    <row r="999" spans="1:1" x14ac:dyDescent="0.25">
      <c r="A999" s="11"/>
    </row>
    <row r="1000" spans="1:1" x14ac:dyDescent="0.25">
      <c r="A1000" s="11"/>
    </row>
    <row r="1001" spans="1:1" x14ac:dyDescent="0.25">
      <c r="A1001" s="11"/>
    </row>
    <row r="1002" spans="1:1" x14ac:dyDescent="0.25">
      <c r="A1002" s="11"/>
    </row>
    <row r="1003" spans="1:1" x14ac:dyDescent="0.25">
      <c r="A1003" s="11"/>
    </row>
    <row r="1004" spans="1:1" x14ac:dyDescent="0.25">
      <c r="A1004" s="11"/>
    </row>
    <row r="1005" spans="1:1" x14ac:dyDescent="0.25">
      <c r="A1005" s="11"/>
    </row>
    <row r="1006" spans="1:1" x14ac:dyDescent="0.25">
      <c r="A1006" s="11"/>
    </row>
    <row r="1007" spans="1:1" x14ac:dyDescent="0.25">
      <c r="A1007" s="11"/>
    </row>
    <row r="1008" spans="1:1" x14ac:dyDescent="0.25">
      <c r="A1008" s="11"/>
    </row>
    <row r="1009" spans="1:1" x14ac:dyDescent="0.25">
      <c r="A1009" s="11"/>
    </row>
    <row r="1010" spans="1:1" x14ac:dyDescent="0.25">
      <c r="A1010" s="11"/>
    </row>
    <row r="1011" spans="1:1" x14ac:dyDescent="0.25">
      <c r="A1011" s="11"/>
    </row>
    <row r="1012" spans="1:1" x14ac:dyDescent="0.25">
      <c r="A1012" s="11"/>
    </row>
    <row r="1013" spans="1:1" x14ac:dyDescent="0.25">
      <c r="A1013" s="11"/>
    </row>
    <row r="1014" spans="1:1" x14ac:dyDescent="0.25">
      <c r="A1014" s="11"/>
    </row>
    <row r="1015" spans="1:1" x14ac:dyDescent="0.25">
      <c r="A1015" s="11"/>
    </row>
    <row r="1016" spans="1:1" x14ac:dyDescent="0.25">
      <c r="A1016" s="11"/>
    </row>
    <row r="1017" spans="1:1" x14ac:dyDescent="0.25">
      <c r="A1017" s="11"/>
    </row>
    <row r="1018" spans="1:1" x14ac:dyDescent="0.25">
      <c r="A1018" s="11"/>
    </row>
    <row r="1019" spans="1:1" x14ac:dyDescent="0.25">
      <c r="A1019" s="11"/>
    </row>
    <row r="1020" spans="1:1" x14ac:dyDescent="0.25">
      <c r="A1020" s="11"/>
    </row>
    <row r="1021" spans="1:1" x14ac:dyDescent="0.25">
      <c r="A1021" s="11"/>
    </row>
    <row r="1022" spans="1:1" x14ac:dyDescent="0.25">
      <c r="A1022" s="11"/>
    </row>
    <row r="1023" spans="1:1" x14ac:dyDescent="0.25">
      <c r="A1023" s="11"/>
    </row>
    <row r="1024" spans="1:1" x14ac:dyDescent="0.25">
      <c r="A1024" s="11"/>
    </row>
    <row r="1025" spans="1:1" x14ac:dyDescent="0.25">
      <c r="A1025" s="11"/>
    </row>
    <row r="1026" spans="1:1" x14ac:dyDescent="0.25">
      <c r="A1026" s="11"/>
    </row>
    <row r="1027" spans="1:1" x14ac:dyDescent="0.25">
      <c r="A1027" s="11"/>
    </row>
    <row r="1028" spans="1:1" x14ac:dyDescent="0.25">
      <c r="A1028" s="11"/>
    </row>
    <row r="1029" spans="1:1" x14ac:dyDescent="0.25">
      <c r="A1029" s="11"/>
    </row>
    <row r="1030" spans="1:1" x14ac:dyDescent="0.25">
      <c r="A1030" s="11"/>
    </row>
    <row r="1031" spans="1:1" x14ac:dyDescent="0.25">
      <c r="A1031" s="11"/>
    </row>
    <row r="1032" spans="1:1" x14ac:dyDescent="0.25">
      <c r="A1032" s="11"/>
    </row>
    <row r="1033" spans="1:1" x14ac:dyDescent="0.25">
      <c r="A1033" s="11"/>
    </row>
    <row r="1034" spans="1:1" x14ac:dyDescent="0.25">
      <c r="A1034" s="11"/>
    </row>
    <row r="1035" spans="1:1" x14ac:dyDescent="0.25">
      <c r="A1035" s="11"/>
    </row>
    <row r="1036" spans="1:1" x14ac:dyDescent="0.25">
      <c r="A1036" s="11"/>
    </row>
    <row r="1037" spans="1:1" x14ac:dyDescent="0.25">
      <c r="A1037" s="11"/>
    </row>
    <row r="1038" spans="1:1" x14ac:dyDescent="0.25">
      <c r="A1038" s="11"/>
    </row>
    <row r="1039" spans="1:1" x14ac:dyDescent="0.25">
      <c r="A1039" s="11"/>
    </row>
    <row r="1040" spans="1:1" x14ac:dyDescent="0.25">
      <c r="A1040" s="11"/>
    </row>
    <row r="1041" spans="1:1" x14ac:dyDescent="0.25">
      <c r="A1041" s="11"/>
    </row>
    <row r="1042" spans="1:1" x14ac:dyDescent="0.25">
      <c r="A1042" s="11"/>
    </row>
    <row r="1043" spans="1:1" x14ac:dyDescent="0.25">
      <c r="A1043" s="11"/>
    </row>
    <row r="1044" spans="1:1" x14ac:dyDescent="0.25">
      <c r="A1044" s="11"/>
    </row>
    <row r="1045" spans="1:1" x14ac:dyDescent="0.25">
      <c r="A1045" s="11"/>
    </row>
    <row r="1046" spans="1:1" x14ac:dyDescent="0.25">
      <c r="A1046" s="11"/>
    </row>
    <row r="1047" spans="1:1" x14ac:dyDescent="0.25">
      <c r="A1047" s="11"/>
    </row>
    <row r="1048" spans="1:1" x14ac:dyDescent="0.25">
      <c r="A1048" s="11"/>
    </row>
    <row r="1049" spans="1:1" x14ac:dyDescent="0.25">
      <c r="A1049" s="11"/>
    </row>
    <row r="1050" spans="1:1" x14ac:dyDescent="0.25">
      <c r="A1050" s="11"/>
    </row>
    <row r="1051" spans="1:1" x14ac:dyDescent="0.25">
      <c r="A1051" s="11"/>
    </row>
    <row r="1052" spans="1:1" x14ac:dyDescent="0.25">
      <c r="A1052" s="11"/>
    </row>
    <row r="1053" spans="1:1" x14ac:dyDescent="0.25">
      <c r="A1053" s="11"/>
    </row>
    <row r="1054" spans="1:1" x14ac:dyDescent="0.25">
      <c r="A1054" s="11"/>
    </row>
    <row r="1055" spans="1:1" x14ac:dyDescent="0.25">
      <c r="A1055" s="11"/>
    </row>
    <row r="1056" spans="1:1" x14ac:dyDescent="0.25">
      <c r="A1056" s="11"/>
    </row>
    <row r="1057" spans="1:1" x14ac:dyDescent="0.25">
      <c r="A1057" s="11"/>
    </row>
    <row r="1058" spans="1:1" x14ac:dyDescent="0.25">
      <c r="A1058" s="11"/>
    </row>
    <row r="1059" spans="1:1" x14ac:dyDescent="0.25">
      <c r="A1059" s="11"/>
    </row>
    <row r="1060" spans="1:1" x14ac:dyDescent="0.25">
      <c r="A1060" s="11"/>
    </row>
    <row r="1061" spans="1:1" x14ac:dyDescent="0.25">
      <c r="A1061" s="11"/>
    </row>
    <row r="1062" spans="1:1" x14ac:dyDescent="0.25">
      <c r="A1062" s="11"/>
    </row>
    <row r="1063" spans="1:1" x14ac:dyDescent="0.25">
      <c r="A1063" s="11"/>
    </row>
    <row r="1064" spans="1:1" x14ac:dyDescent="0.25">
      <c r="A1064" s="11"/>
    </row>
    <row r="1065" spans="1:1" x14ac:dyDescent="0.25">
      <c r="A1065" s="11"/>
    </row>
    <row r="1066" spans="1:1" x14ac:dyDescent="0.25">
      <c r="A1066" s="11"/>
    </row>
    <row r="1067" spans="1:1" x14ac:dyDescent="0.25">
      <c r="A1067" s="11"/>
    </row>
    <row r="1068" spans="1:1" x14ac:dyDescent="0.25">
      <c r="A1068" s="11"/>
    </row>
    <row r="1069" spans="1:1" x14ac:dyDescent="0.25">
      <c r="A1069" s="11"/>
    </row>
    <row r="1070" spans="1:1" x14ac:dyDescent="0.25">
      <c r="A1070" s="11"/>
    </row>
    <row r="1071" spans="1:1" x14ac:dyDescent="0.25">
      <c r="A1071" s="11"/>
    </row>
    <row r="1072" spans="1:1" x14ac:dyDescent="0.25">
      <c r="A1072" s="11"/>
    </row>
    <row r="1073" spans="1:1" x14ac:dyDescent="0.25">
      <c r="A1073" s="11"/>
    </row>
    <row r="1074" spans="1:1" x14ac:dyDescent="0.25">
      <c r="A1074" s="11"/>
    </row>
    <row r="1075" spans="1:1" x14ac:dyDescent="0.25">
      <c r="A1075" s="11"/>
    </row>
    <row r="1076" spans="1:1" x14ac:dyDescent="0.25">
      <c r="A1076" s="11"/>
    </row>
    <row r="1077" spans="1:1" x14ac:dyDescent="0.25">
      <c r="A1077" s="11"/>
    </row>
    <row r="1078" spans="1:1" x14ac:dyDescent="0.25">
      <c r="A1078" s="11"/>
    </row>
    <row r="1079" spans="1:1" x14ac:dyDescent="0.25">
      <c r="A1079" s="11"/>
    </row>
    <row r="1080" spans="1:1" x14ac:dyDescent="0.25">
      <c r="A1080" s="12"/>
    </row>
    <row r="1081" spans="1:1" x14ac:dyDescent="0.25">
      <c r="A1081" s="12"/>
    </row>
    <row r="1082" spans="1:1" x14ac:dyDescent="0.25">
      <c r="A1082" s="12"/>
    </row>
    <row r="1083" spans="1:1" x14ac:dyDescent="0.25">
      <c r="A1083" s="12"/>
    </row>
    <row r="1084" spans="1:1" x14ac:dyDescent="0.25">
      <c r="A1084" s="12"/>
    </row>
    <row r="1085" spans="1:1" x14ac:dyDescent="0.25">
      <c r="A1085" s="12"/>
    </row>
    <row r="1086" spans="1:1" x14ac:dyDescent="0.25">
      <c r="A1086" s="12"/>
    </row>
    <row r="1087" spans="1:1" x14ac:dyDescent="0.25">
      <c r="A1087" s="12"/>
    </row>
    <row r="1088" spans="1:1" x14ac:dyDescent="0.25">
      <c r="A1088" s="12"/>
    </row>
    <row r="1089" spans="1:1" x14ac:dyDescent="0.25">
      <c r="A1089" s="12"/>
    </row>
    <row r="1090" spans="1:1" x14ac:dyDescent="0.25">
      <c r="A1090" s="12"/>
    </row>
    <row r="1091" spans="1:1" x14ac:dyDescent="0.25">
      <c r="A1091" s="12"/>
    </row>
    <row r="1092" spans="1:1" x14ac:dyDescent="0.25">
      <c r="A1092" s="12"/>
    </row>
    <row r="1093" spans="1:1" x14ac:dyDescent="0.25">
      <c r="A1093" s="12"/>
    </row>
    <row r="1094" spans="1:1" x14ac:dyDescent="0.25">
      <c r="A1094" s="12"/>
    </row>
    <row r="1095" spans="1:1" x14ac:dyDescent="0.25">
      <c r="A1095" s="12"/>
    </row>
    <row r="1096" spans="1:1" x14ac:dyDescent="0.25">
      <c r="A1096" s="12"/>
    </row>
    <row r="1097" spans="1:1" x14ac:dyDescent="0.25">
      <c r="A1097" s="12"/>
    </row>
    <row r="1098" spans="1:1" x14ac:dyDescent="0.25">
      <c r="A1098" s="12"/>
    </row>
    <row r="1099" spans="1:1" x14ac:dyDescent="0.25">
      <c r="A1099" s="12"/>
    </row>
    <row r="1100" spans="1:1" x14ac:dyDescent="0.25">
      <c r="A1100" s="12"/>
    </row>
    <row r="1101" spans="1:1" x14ac:dyDescent="0.25">
      <c r="A1101" s="12"/>
    </row>
    <row r="1102" spans="1:1" x14ac:dyDescent="0.25">
      <c r="A1102" s="12"/>
    </row>
    <row r="1103" spans="1:1" x14ac:dyDescent="0.25">
      <c r="A1103" s="12"/>
    </row>
    <row r="1104" spans="1:1" x14ac:dyDescent="0.25">
      <c r="A1104" s="12"/>
    </row>
    <row r="1105" spans="1:1" x14ac:dyDescent="0.25">
      <c r="A1105" s="12"/>
    </row>
    <row r="1106" spans="1:1" x14ac:dyDescent="0.25">
      <c r="A1106" s="12"/>
    </row>
    <row r="1107" spans="1:1" x14ac:dyDescent="0.25">
      <c r="A1107" s="12"/>
    </row>
    <row r="1108" spans="1:1" x14ac:dyDescent="0.25">
      <c r="A1108" s="12"/>
    </row>
    <row r="1109" spans="1:1" x14ac:dyDescent="0.25">
      <c r="A1109" s="12"/>
    </row>
    <row r="1110" spans="1:1" x14ac:dyDescent="0.25">
      <c r="A1110" s="12"/>
    </row>
    <row r="1111" spans="1:1" x14ac:dyDescent="0.25">
      <c r="A1111" s="12"/>
    </row>
    <row r="1112" spans="1:1" x14ac:dyDescent="0.25">
      <c r="A1112" s="12"/>
    </row>
    <row r="1113" spans="1:1" x14ac:dyDescent="0.25">
      <c r="A1113" s="12"/>
    </row>
    <row r="1114" spans="1:1" x14ac:dyDescent="0.25">
      <c r="A1114" s="12"/>
    </row>
    <row r="1115" spans="1:1" x14ac:dyDescent="0.25">
      <c r="A1115" s="12"/>
    </row>
    <row r="1116" spans="1:1" x14ac:dyDescent="0.25">
      <c r="A1116" s="12"/>
    </row>
    <row r="1117" spans="1:1" x14ac:dyDescent="0.25">
      <c r="A1117" s="12"/>
    </row>
    <row r="1118" spans="1:1" x14ac:dyDescent="0.25">
      <c r="A1118" s="12"/>
    </row>
    <row r="1119" spans="1:1" x14ac:dyDescent="0.25">
      <c r="A1119" s="12"/>
    </row>
    <row r="1120" spans="1:1" x14ac:dyDescent="0.25">
      <c r="A1120" s="12"/>
    </row>
    <row r="1121" spans="1:1" x14ac:dyDescent="0.25">
      <c r="A1121" s="12"/>
    </row>
    <row r="1122" spans="1:1" x14ac:dyDescent="0.25">
      <c r="A1122" s="12"/>
    </row>
    <row r="1123" spans="1:1" x14ac:dyDescent="0.25">
      <c r="A1123" s="12"/>
    </row>
    <row r="1124" spans="1:1" x14ac:dyDescent="0.25">
      <c r="A1124" s="12"/>
    </row>
    <row r="1125" spans="1:1" x14ac:dyDescent="0.25">
      <c r="A1125" s="12"/>
    </row>
    <row r="1126" spans="1:1" x14ac:dyDescent="0.25">
      <c r="A1126" s="12"/>
    </row>
    <row r="1127" spans="1:1" x14ac:dyDescent="0.25">
      <c r="A1127" s="12"/>
    </row>
    <row r="1128" spans="1:1" x14ac:dyDescent="0.25">
      <c r="A1128" s="12"/>
    </row>
    <row r="1129" spans="1:1" x14ac:dyDescent="0.25">
      <c r="A1129" s="12"/>
    </row>
    <row r="1130" spans="1:1" x14ac:dyDescent="0.25">
      <c r="A1130" s="12"/>
    </row>
    <row r="1131" spans="1:1" x14ac:dyDescent="0.25">
      <c r="A1131" s="12"/>
    </row>
    <row r="1132" spans="1:1" x14ac:dyDescent="0.25">
      <c r="A1132" s="12"/>
    </row>
    <row r="1133" spans="1:1" x14ac:dyDescent="0.25">
      <c r="A1133" s="12"/>
    </row>
    <row r="1134" spans="1:1" x14ac:dyDescent="0.25">
      <c r="A1134" s="12"/>
    </row>
    <row r="1135" spans="1:1" x14ac:dyDescent="0.25">
      <c r="A1135" s="12"/>
    </row>
    <row r="1136" spans="1:1" x14ac:dyDescent="0.25">
      <c r="A1136" s="12"/>
    </row>
    <row r="1137" spans="1:1" x14ac:dyDescent="0.25">
      <c r="A1137" s="12"/>
    </row>
    <row r="1138" spans="1:1" x14ac:dyDescent="0.25">
      <c r="A1138" s="12"/>
    </row>
    <row r="1139" spans="1:1" x14ac:dyDescent="0.25">
      <c r="A1139" s="12"/>
    </row>
    <row r="1140" spans="1:1" x14ac:dyDescent="0.25">
      <c r="A1140" s="12"/>
    </row>
    <row r="1141" spans="1:1" x14ac:dyDescent="0.25">
      <c r="A1141" s="12"/>
    </row>
    <row r="1142" spans="1:1" x14ac:dyDescent="0.25">
      <c r="A1142" s="12"/>
    </row>
    <row r="1143" spans="1:1" x14ac:dyDescent="0.25">
      <c r="A1143" s="12"/>
    </row>
    <row r="1144" spans="1:1" x14ac:dyDescent="0.25">
      <c r="A1144" s="12"/>
    </row>
    <row r="1145" spans="1:1" x14ac:dyDescent="0.25">
      <c r="A1145" s="12"/>
    </row>
    <row r="1146" spans="1:1" x14ac:dyDescent="0.25">
      <c r="A1146" s="12"/>
    </row>
    <row r="1147" spans="1:1" x14ac:dyDescent="0.25">
      <c r="A1147" s="12"/>
    </row>
    <row r="1148" spans="1:1" x14ac:dyDescent="0.25">
      <c r="A1148" s="12"/>
    </row>
    <row r="1149" spans="1:1" x14ac:dyDescent="0.25">
      <c r="A1149" s="12"/>
    </row>
    <row r="1150" spans="1:1" x14ac:dyDescent="0.25">
      <c r="A1150" s="12"/>
    </row>
    <row r="1151" spans="1:1" x14ac:dyDescent="0.25">
      <c r="A1151" s="12"/>
    </row>
    <row r="1152" spans="1:1" x14ac:dyDescent="0.25">
      <c r="A1152" s="12"/>
    </row>
    <row r="1153" spans="1:1" x14ac:dyDescent="0.25">
      <c r="A1153" s="12"/>
    </row>
    <row r="1154" spans="1:1" x14ac:dyDescent="0.25">
      <c r="A1154" s="12"/>
    </row>
    <row r="1155" spans="1:1" x14ac:dyDescent="0.25">
      <c r="A1155" s="12"/>
    </row>
    <row r="1156" spans="1:1" x14ac:dyDescent="0.25">
      <c r="A1156" s="12"/>
    </row>
    <row r="1157" spans="1:1" x14ac:dyDescent="0.25">
      <c r="A1157" s="12"/>
    </row>
    <row r="1158" spans="1:1" x14ac:dyDescent="0.25">
      <c r="A1158" s="12"/>
    </row>
    <row r="1159" spans="1:1" x14ac:dyDescent="0.25">
      <c r="A1159" s="12"/>
    </row>
    <row r="1160" spans="1:1" x14ac:dyDescent="0.25">
      <c r="A1160" s="12"/>
    </row>
    <row r="1161" spans="1:1" x14ac:dyDescent="0.25">
      <c r="A1161" s="12"/>
    </row>
    <row r="1162" spans="1:1" x14ac:dyDescent="0.25">
      <c r="A1162" s="12"/>
    </row>
    <row r="1163" spans="1:1" x14ac:dyDescent="0.25">
      <c r="A1163" s="12"/>
    </row>
    <row r="1164" spans="1:1" x14ac:dyDescent="0.25">
      <c r="A1164" s="12"/>
    </row>
    <row r="1165" spans="1:1" x14ac:dyDescent="0.25">
      <c r="A1165" s="12"/>
    </row>
    <row r="1166" spans="1:1" x14ac:dyDescent="0.25">
      <c r="A1166" s="12"/>
    </row>
    <row r="1167" spans="1:1" x14ac:dyDescent="0.25">
      <c r="A1167" s="12"/>
    </row>
    <row r="1168" spans="1:1" x14ac:dyDescent="0.25">
      <c r="A1168" s="12"/>
    </row>
    <row r="1169" spans="1:1" x14ac:dyDescent="0.25">
      <c r="A1169" s="12"/>
    </row>
    <row r="1170" spans="1:1" x14ac:dyDescent="0.25">
      <c r="A1170" s="12"/>
    </row>
    <row r="1171" spans="1:1" x14ac:dyDescent="0.25">
      <c r="A1171" s="12"/>
    </row>
    <row r="1172" spans="1:1" x14ac:dyDescent="0.25">
      <c r="A1172" s="12"/>
    </row>
    <row r="1173" spans="1:1" x14ac:dyDescent="0.25">
      <c r="A1173" s="12"/>
    </row>
    <row r="1174" spans="1:1" x14ac:dyDescent="0.25">
      <c r="A1174" s="12"/>
    </row>
    <row r="1175" spans="1:1" x14ac:dyDescent="0.25">
      <c r="A1175" s="12"/>
    </row>
    <row r="1176" spans="1:1" x14ac:dyDescent="0.25">
      <c r="A1176" s="12"/>
    </row>
    <row r="1177" spans="1:1" x14ac:dyDescent="0.25">
      <c r="A1177" s="12"/>
    </row>
    <row r="1178" spans="1:1" x14ac:dyDescent="0.25">
      <c r="A1178" s="12"/>
    </row>
    <row r="1179" spans="1:1" x14ac:dyDescent="0.25">
      <c r="A1179" s="12"/>
    </row>
    <row r="1180" spans="1:1" x14ac:dyDescent="0.25">
      <c r="A1180" s="12"/>
    </row>
    <row r="1181" spans="1:1" x14ac:dyDescent="0.25">
      <c r="A1181" s="12"/>
    </row>
    <row r="1182" spans="1:1" x14ac:dyDescent="0.25">
      <c r="A1182" s="12"/>
    </row>
    <row r="1183" spans="1:1" x14ac:dyDescent="0.25">
      <c r="A1183" s="12"/>
    </row>
    <row r="1184" spans="1:1" x14ac:dyDescent="0.25">
      <c r="A1184" s="12"/>
    </row>
    <row r="1185" spans="1:1" x14ac:dyDescent="0.25">
      <c r="A1185" s="12"/>
    </row>
    <row r="1186" spans="1:1" x14ac:dyDescent="0.25">
      <c r="A1186" s="12"/>
    </row>
    <row r="1187" spans="1:1" x14ac:dyDescent="0.25">
      <c r="A1187" s="12"/>
    </row>
    <row r="1188" spans="1:1" x14ac:dyDescent="0.25">
      <c r="A1188" s="12"/>
    </row>
    <row r="1189" spans="1:1" x14ac:dyDescent="0.25">
      <c r="A1189" s="12"/>
    </row>
    <row r="1190" spans="1:1" x14ac:dyDescent="0.25">
      <c r="A1190" s="12"/>
    </row>
    <row r="1191" spans="1:1" x14ac:dyDescent="0.25">
      <c r="A1191" s="12"/>
    </row>
    <row r="1192" spans="1:1" x14ac:dyDescent="0.25">
      <c r="A1192" s="12"/>
    </row>
    <row r="1193" spans="1:1" x14ac:dyDescent="0.25">
      <c r="A1193" s="12"/>
    </row>
    <row r="1194" spans="1:1" x14ac:dyDescent="0.25">
      <c r="A1194" s="12"/>
    </row>
    <row r="1195" spans="1:1" x14ac:dyDescent="0.25">
      <c r="A1195" s="12"/>
    </row>
    <row r="1196" spans="1:1" x14ac:dyDescent="0.25">
      <c r="A1196" s="12"/>
    </row>
    <row r="1197" spans="1:1" x14ac:dyDescent="0.25">
      <c r="A1197" s="12"/>
    </row>
    <row r="1198" spans="1:1" x14ac:dyDescent="0.25">
      <c r="A1198" s="12"/>
    </row>
    <row r="1199" spans="1:1" x14ac:dyDescent="0.25">
      <c r="A1199" s="12"/>
    </row>
    <row r="1200" spans="1:1" x14ac:dyDescent="0.25">
      <c r="A1200" s="12"/>
    </row>
    <row r="1201" spans="1:1" x14ac:dyDescent="0.25">
      <c r="A1201" s="12"/>
    </row>
    <row r="1202" spans="1:1" x14ac:dyDescent="0.25">
      <c r="A1202" s="12"/>
    </row>
    <row r="1203" spans="1:1" x14ac:dyDescent="0.25">
      <c r="A1203" s="12"/>
    </row>
    <row r="1204" spans="1:1" x14ac:dyDescent="0.25">
      <c r="A1204" s="12"/>
    </row>
    <row r="1205" spans="1:1" x14ac:dyDescent="0.25">
      <c r="A1205" s="12"/>
    </row>
    <row r="1206" spans="1:1" x14ac:dyDescent="0.25">
      <c r="A1206" s="12"/>
    </row>
    <row r="1207" spans="1:1" x14ac:dyDescent="0.25">
      <c r="A1207" s="12"/>
    </row>
    <row r="1208" spans="1:1" x14ac:dyDescent="0.25">
      <c r="A1208" s="12"/>
    </row>
    <row r="1209" spans="1:1" x14ac:dyDescent="0.25">
      <c r="A1209" s="12"/>
    </row>
    <row r="1210" spans="1:1" x14ac:dyDescent="0.25">
      <c r="A1210" s="12"/>
    </row>
    <row r="1211" spans="1:1" x14ac:dyDescent="0.25">
      <c r="A1211" s="12"/>
    </row>
    <row r="1212" spans="1:1" x14ac:dyDescent="0.25">
      <c r="A1212" s="12"/>
    </row>
    <row r="1213" spans="1:1" x14ac:dyDescent="0.25">
      <c r="A1213" s="12"/>
    </row>
    <row r="1214" spans="1:1" x14ac:dyDescent="0.25">
      <c r="A1214" s="12"/>
    </row>
    <row r="1215" spans="1:1" x14ac:dyDescent="0.25">
      <c r="A1215" s="12"/>
    </row>
    <row r="1216" spans="1:1" x14ac:dyDescent="0.25">
      <c r="A1216" s="12"/>
    </row>
    <row r="1217" spans="1:1" x14ac:dyDescent="0.25">
      <c r="A1217" s="12"/>
    </row>
    <row r="1218" spans="1:1" x14ac:dyDescent="0.25">
      <c r="A1218" s="12"/>
    </row>
    <row r="1219" spans="1:1" x14ac:dyDescent="0.25">
      <c r="A1219" s="12"/>
    </row>
    <row r="1220" spans="1:1" x14ac:dyDescent="0.25">
      <c r="A1220" s="12"/>
    </row>
    <row r="1221" spans="1:1" x14ac:dyDescent="0.25">
      <c r="A1221" s="12"/>
    </row>
    <row r="1222" spans="1:1" x14ac:dyDescent="0.25">
      <c r="A1222" s="12"/>
    </row>
    <row r="1223" spans="1:1" x14ac:dyDescent="0.25">
      <c r="A1223" s="12"/>
    </row>
    <row r="1224" spans="1:1" x14ac:dyDescent="0.25">
      <c r="A1224" s="12"/>
    </row>
    <row r="1225" spans="1:1" x14ac:dyDescent="0.25">
      <c r="A1225" s="12"/>
    </row>
    <row r="1226" spans="1:1" x14ac:dyDescent="0.25">
      <c r="A1226" s="12"/>
    </row>
    <row r="1227" spans="1:1" x14ac:dyDescent="0.25">
      <c r="A1227" s="12"/>
    </row>
    <row r="1228" spans="1:1" x14ac:dyDescent="0.25">
      <c r="A1228" s="12"/>
    </row>
    <row r="1229" spans="1:1" x14ac:dyDescent="0.25">
      <c r="A1229" s="12"/>
    </row>
    <row r="1230" spans="1:1" x14ac:dyDescent="0.25">
      <c r="A1230" s="12"/>
    </row>
    <row r="1231" spans="1:1" x14ac:dyDescent="0.25">
      <c r="A1231" s="12"/>
    </row>
    <row r="1232" spans="1:1" x14ac:dyDescent="0.25">
      <c r="A1232" s="12"/>
    </row>
    <row r="1233" spans="1:1" x14ac:dyDescent="0.25">
      <c r="A1233" s="12"/>
    </row>
    <row r="1234" spans="1:1" x14ac:dyDescent="0.25">
      <c r="A1234" s="12"/>
    </row>
    <row r="1235" spans="1:1" x14ac:dyDescent="0.25">
      <c r="A1235" s="12"/>
    </row>
    <row r="1236" spans="1:1" x14ac:dyDescent="0.25">
      <c r="A1236" s="12"/>
    </row>
    <row r="1237" spans="1:1" x14ac:dyDescent="0.25">
      <c r="A1237" s="12"/>
    </row>
    <row r="1238" spans="1:1" x14ac:dyDescent="0.25">
      <c r="A1238" s="12"/>
    </row>
    <row r="1239" spans="1:1" x14ac:dyDescent="0.25">
      <c r="A1239" s="12"/>
    </row>
    <row r="1240" spans="1:1" x14ac:dyDescent="0.25">
      <c r="A1240" s="12"/>
    </row>
    <row r="1241" spans="1:1" x14ac:dyDescent="0.25">
      <c r="A1241" s="12"/>
    </row>
    <row r="1242" spans="1:1" x14ac:dyDescent="0.25">
      <c r="A1242" s="12"/>
    </row>
    <row r="1243" spans="1:1" x14ac:dyDescent="0.25">
      <c r="A1243" s="12"/>
    </row>
    <row r="1244" spans="1:1" x14ac:dyDescent="0.25">
      <c r="A1244" s="12"/>
    </row>
    <row r="1245" spans="1:1" x14ac:dyDescent="0.25">
      <c r="A1245" s="12"/>
    </row>
    <row r="1246" spans="1:1" x14ac:dyDescent="0.25">
      <c r="A1246" s="12"/>
    </row>
    <row r="1247" spans="1:1" x14ac:dyDescent="0.25">
      <c r="A1247" s="12"/>
    </row>
    <row r="1248" spans="1:1" x14ac:dyDescent="0.25">
      <c r="A1248" s="12"/>
    </row>
    <row r="1249" spans="1:1" x14ac:dyDescent="0.25">
      <c r="A1249" s="12"/>
    </row>
    <row r="1250" spans="1:1" x14ac:dyDescent="0.25">
      <c r="A1250" s="12"/>
    </row>
    <row r="1251" spans="1:1" x14ac:dyDescent="0.25">
      <c r="A1251" s="12"/>
    </row>
    <row r="1252" spans="1:1" x14ac:dyDescent="0.25">
      <c r="A1252" s="12"/>
    </row>
    <row r="1253" spans="1:1" x14ac:dyDescent="0.25">
      <c r="A1253" s="12"/>
    </row>
    <row r="1254" spans="1:1" x14ac:dyDescent="0.25">
      <c r="A1254" s="12"/>
    </row>
    <row r="1255" spans="1:1" x14ac:dyDescent="0.25">
      <c r="A1255" s="12"/>
    </row>
    <row r="1256" spans="1:1" x14ac:dyDescent="0.25">
      <c r="A1256" s="12"/>
    </row>
    <row r="1257" spans="1:1" x14ac:dyDescent="0.25">
      <c r="A1257" s="12"/>
    </row>
    <row r="1258" spans="1:1" x14ac:dyDescent="0.25">
      <c r="A1258" s="12"/>
    </row>
    <row r="1259" spans="1:1" x14ac:dyDescent="0.25">
      <c r="A1259" s="12"/>
    </row>
    <row r="1260" spans="1:1" x14ac:dyDescent="0.25">
      <c r="A1260" s="12"/>
    </row>
    <row r="1261" spans="1:1" x14ac:dyDescent="0.25">
      <c r="A1261" s="12"/>
    </row>
    <row r="1262" spans="1:1" x14ac:dyDescent="0.25">
      <c r="A1262" s="12"/>
    </row>
    <row r="1263" spans="1:1" x14ac:dyDescent="0.25">
      <c r="A1263" s="12"/>
    </row>
    <row r="1264" spans="1:1" x14ac:dyDescent="0.25">
      <c r="A1264" s="12"/>
    </row>
    <row r="1265" spans="1:1" x14ac:dyDescent="0.25">
      <c r="A1265" s="12"/>
    </row>
    <row r="1266" spans="1:1" x14ac:dyDescent="0.25">
      <c r="A1266" s="12"/>
    </row>
    <row r="1267" spans="1:1" x14ac:dyDescent="0.25">
      <c r="A1267" s="12"/>
    </row>
    <row r="1268" spans="1:1" x14ac:dyDescent="0.25">
      <c r="A1268" s="12"/>
    </row>
    <row r="1269" spans="1:1" x14ac:dyDescent="0.25">
      <c r="A1269" s="12"/>
    </row>
    <row r="1270" spans="1:1" x14ac:dyDescent="0.25">
      <c r="A1270" s="12"/>
    </row>
    <row r="1271" spans="1:1" x14ac:dyDescent="0.25">
      <c r="A1271" s="12"/>
    </row>
    <row r="1272" spans="1:1" x14ac:dyDescent="0.25">
      <c r="A1272" s="12"/>
    </row>
    <row r="1273" spans="1:1" x14ac:dyDescent="0.25">
      <c r="A1273" s="12"/>
    </row>
    <row r="1274" spans="1:1" x14ac:dyDescent="0.25">
      <c r="A1274" s="12"/>
    </row>
    <row r="1275" spans="1:1" x14ac:dyDescent="0.25">
      <c r="A1275" s="12"/>
    </row>
    <row r="1276" spans="1:1" x14ac:dyDescent="0.25">
      <c r="A1276" s="12"/>
    </row>
    <row r="1277" spans="1:1" x14ac:dyDescent="0.25">
      <c r="A1277" s="12"/>
    </row>
    <row r="1278" spans="1:1" x14ac:dyDescent="0.25">
      <c r="A1278" s="12"/>
    </row>
    <row r="1279" spans="1:1" x14ac:dyDescent="0.25">
      <c r="A1279" s="12"/>
    </row>
    <row r="1280" spans="1:1" x14ac:dyDescent="0.25">
      <c r="A1280" s="12"/>
    </row>
    <row r="1281" spans="1:1" x14ac:dyDescent="0.25">
      <c r="A1281" s="12"/>
    </row>
  </sheetData>
  <mergeCells count="10">
    <mergeCell ref="E2:I2"/>
    <mergeCell ref="E1:I1"/>
    <mergeCell ref="G88:I88"/>
    <mergeCell ref="A4:I4"/>
    <mergeCell ref="A5:I5"/>
    <mergeCell ref="A6:A7"/>
    <mergeCell ref="H6:H7"/>
    <mergeCell ref="I6:I7"/>
    <mergeCell ref="B7:C7"/>
    <mergeCell ref="E7:G7"/>
  </mergeCells>
  <pageMargins left="0.31496062992125984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А. Максимова</dc:creator>
  <cp:lastModifiedBy>user17</cp:lastModifiedBy>
  <cp:lastPrinted>2021-10-13T07:37:23Z</cp:lastPrinted>
  <dcterms:created xsi:type="dcterms:W3CDTF">2018-10-10T07:31:46Z</dcterms:created>
  <dcterms:modified xsi:type="dcterms:W3CDTF">2021-10-13T07:37:27Z</dcterms:modified>
</cp:coreProperties>
</file>